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codeName="BuÇalışmaKitabı" defaultThemeVersion="124226"/>
  <bookViews>
    <workbookView xWindow="0" yWindow="0" windowWidth="24000" windowHeight="9360" activeTab="1"/>
  </bookViews>
  <sheets>
    <sheet name="DERS BİLGİLERİ" sheetId="2" r:id="rId1"/>
    <sheet name="İÇERİK OLŞTR" sheetId="3" r:id="rId2"/>
    <sheet name="Sayfa5" sheetId="10" r:id="rId3"/>
    <sheet name="Sayfa4" sheetId="9" r:id="rId4"/>
    <sheet name="Sayfa3" sheetId="8" r:id="rId5"/>
    <sheet name="Sayfa2" sheetId="7" r:id="rId6"/>
    <sheet name="Sayfa1" sheetId="6" state="hidden" r:id="rId7"/>
    <sheet name="ARA BİLGİLER" sheetId="5" r:id="rId8"/>
  </sheets>
  <externalReferences>
    <externalReference r:id="rId9"/>
    <externalReference r:id="rId10"/>
  </externalReferences>
  <definedNames>
    <definedName name="_xlnm._FilterDatabase" localSheetId="0" hidden="1">'DERS BİLGİLERİ'!$A$1:$J$1064</definedName>
    <definedName name="_xlnm._FilterDatabase" localSheetId="1" hidden="1">'İÇERİK OLŞTR'!$A$4:$G$39</definedName>
    <definedName name="_xlnm._FilterDatabase" localSheetId="6" hidden="1">Sayfa1!$A$1:$K$31</definedName>
    <definedName name="AI_101">'DERS BİLGİLERİ'!$A$110:$J$1034</definedName>
    <definedName name="BH">'DERS BİLGİLERİ'!$A$2:$A$109</definedName>
    <definedName name="BİL">'DERS BİLGİLERİ'!$A$234:$A$386</definedName>
    <definedName name="BNK">'DERS BİLGİLERİ'!$A$110:$A$233</definedName>
    <definedName name="BÜR">'DERS BİLGİLERİ'!$A$387:$A$501</definedName>
    <definedName name="MOB">'DERS BİLGİLERİ'!$A$502:$A$623</definedName>
    <definedName name="MUH">'DERS BİLGİLERİ'!$A$624:$A$793</definedName>
    <definedName name="TOH">'DERS BİLGİLERİ'!$A$794:$A$914</definedName>
    <definedName name="_xlnm.Print_Area" localSheetId="1">'İÇERİK OLŞTR'!$A$1:$G$45</definedName>
    <definedName name="YEREL">'DERS BİLGİLERİ'!$A$915:$A$1016</definedName>
  </definedNames>
  <calcPr calcId="162913"/>
</workbook>
</file>

<file path=xl/calcChain.xml><?xml version="1.0" encoding="utf-8"?>
<calcChain xmlns="http://schemas.openxmlformats.org/spreadsheetml/2006/main">
  <c r="B10" i="3" l="1"/>
  <c r="A9" i="3"/>
  <c r="G7" i="3" l="1"/>
  <c r="B6" i="3"/>
  <c r="C6" i="3"/>
  <c r="D6" i="3" s="1"/>
  <c r="E6" i="3"/>
  <c r="F6" i="3"/>
  <c r="G6" i="3"/>
  <c r="B7" i="3"/>
  <c r="C7" i="3"/>
  <c r="D7" i="3" s="1"/>
  <c r="E7" i="3"/>
  <c r="F7" i="3"/>
  <c r="B8" i="3"/>
  <c r="C8" i="3"/>
  <c r="D8" i="3" s="1"/>
  <c r="E8" i="3"/>
  <c r="F8" i="3"/>
  <c r="G8" i="3"/>
  <c r="B9" i="3"/>
  <c r="C9" i="3"/>
  <c r="D9" i="3" s="1"/>
  <c r="E9" i="3"/>
  <c r="F9" i="3"/>
  <c r="G9" i="3"/>
  <c r="C10" i="3"/>
  <c r="D10" i="3" s="1"/>
  <c r="E10" i="3"/>
  <c r="F10" i="3"/>
  <c r="G10" i="3"/>
  <c r="B11" i="3"/>
  <c r="C11" i="3"/>
  <c r="D11" i="3" s="1"/>
  <c r="E11" i="3"/>
  <c r="F11" i="3"/>
  <c r="G11" i="3"/>
  <c r="B12" i="3"/>
  <c r="C12" i="3"/>
  <c r="D12" i="3" s="1"/>
  <c r="E12" i="3"/>
  <c r="F12" i="3"/>
  <c r="G12" i="3"/>
  <c r="B13" i="3"/>
  <c r="C13" i="3"/>
  <c r="D13" i="3" s="1"/>
  <c r="E13" i="3"/>
  <c r="F13" i="3"/>
  <c r="G13" i="3"/>
  <c r="B14" i="3"/>
  <c r="C14" i="3"/>
  <c r="D14" i="3" s="1"/>
  <c r="E14" i="3"/>
  <c r="F14" i="3"/>
  <c r="G14" i="3"/>
  <c r="B15" i="3"/>
  <c r="C15" i="3"/>
  <c r="D15" i="3" s="1"/>
  <c r="E15" i="3"/>
  <c r="F15" i="3"/>
  <c r="G15" i="3"/>
  <c r="B16" i="3"/>
  <c r="C16" i="3"/>
  <c r="D16" i="3" s="1"/>
  <c r="E16" i="3"/>
  <c r="F16" i="3"/>
  <c r="G16" i="3"/>
  <c r="B17" i="3"/>
  <c r="C17" i="3"/>
  <c r="D17" i="3" s="1"/>
  <c r="E17" i="3"/>
  <c r="F17" i="3"/>
  <c r="G17" i="3"/>
  <c r="B18" i="3"/>
  <c r="C18" i="3"/>
  <c r="D18" i="3" s="1"/>
  <c r="E18" i="3"/>
  <c r="F18" i="3"/>
  <c r="G18" i="3"/>
  <c r="B19" i="3"/>
  <c r="C19" i="3"/>
  <c r="D19" i="3" s="1"/>
  <c r="E19" i="3"/>
  <c r="F19" i="3"/>
  <c r="G19" i="3"/>
  <c r="B20" i="3"/>
  <c r="C20" i="3"/>
  <c r="D20" i="3" s="1"/>
  <c r="E20" i="3"/>
  <c r="F20" i="3"/>
  <c r="G20" i="3"/>
  <c r="B21" i="3"/>
  <c r="C21" i="3"/>
  <c r="D21" i="3" s="1"/>
  <c r="E21" i="3"/>
  <c r="F21" i="3"/>
  <c r="G21" i="3"/>
  <c r="B22" i="3"/>
  <c r="C22" i="3"/>
  <c r="D22" i="3" s="1"/>
  <c r="E22" i="3"/>
  <c r="F22" i="3"/>
  <c r="G22" i="3"/>
  <c r="B23" i="3"/>
  <c r="C23" i="3"/>
  <c r="D23" i="3" s="1"/>
  <c r="E23" i="3"/>
  <c r="F23" i="3"/>
  <c r="G23" i="3"/>
  <c r="B24" i="3"/>
  <c r="C24" i="3"/>
  <c r="D24" i="3" s="1"/>
  <c r="E24" i="3"/>
  <c r="F24" i="3"/>
  <c r="G24" i="3"/>
  <c r="B25" i="3"/>
  <c r="C25" i="3"/>
  <c r="D25" i="3" s="1"/>
  <c r="E25" i="3"/>
  <c r="F25" i="3"/>
  <c r="G25" i="3"/>
  <c r="B26" i="3"/>
  <c r="C26" i="3"/>
  <c r="D26" i="3" s="1"/>
  <c r="E26" i="3"/>
  <c r="F26" i="3"/>
  <c r="G26" i="3"/>
  <c r="B27" i="3"/>
  <c r="C27" i="3"/>
  <c r="D27" i="3" s="1"/>
  <c r="E27" i="3"/>
  <c r="F27" i="3"/>
  <c r="G27" i="3"/>
  <c r="B28" i="3"/>
  <c r="C28" i="3"/>
  <c r="D28" i="3" s="1"/>
  <c r="E28" i="3"/>
  <c r="F28" i="3"/>
  <c r="G28" i="3"/>
  <c r="B29" i="3"/>
  <c r="C29" i="3"/>
  <c r="D29" i="3" s="1"/>
  <c r="E29" i="3"/>
  <c r="F29" i="3"/>
  <c r="G29" i="3"/>
  <c r="B30" i="3"/>
  <c r="C30" i="3"/>
  <c r="D30" i="3" s="1"/>
  <c r="E30" i="3"/>
  <c r="F30" i="3"/>
  <c r="G30" i="3"/>
  <c r="B31" i="3"/>
  <c r="C31" i="3"/>
  <c r="D31" i="3" s="1"/>
  <c r="E31" i="3"/>
  <c r="F31" i="3"/>
  <c r="G31" i="3"/>
  <c r="B32" i="3"/>
  <c r="C32" i="3"/>
  <c r="D32" i="3" s="1"/>
  <c r="E32" i="3"/>
  <c r="F32" i="3"/>
  <c r="G32" i="3"/>
  <c r="B33" i="3"/>
  <c r="C33" i="3"/>
  <c r="D33" i="3" s="1"/>
  <c r="E33" i="3"/>
  <c r="F33" i="3"/>
  <c r="G33" i="3"/>
  <c r="B34" i="3"/>
  <c r="C34" i="3"/>
  <c r="D34" i="3" s="1"/>
  <c r="E34" i="3"/>
  <c r="F34" i="3"/>
  <c r="G34" i="3"/>
  <c r="B35" i="3"/>
  <c r="C35" i="3"/>
  <c r="D35" i="3" s="1"/>
  <c r="E35" i="3"/>
  <c r="F35" i="3"/>
  <c r="G35" i="3"/>
  <c r="B36" i="3"/>
  <c r="C36" i="3"/>
  <c r="D36" i="3" s="1"/>
  <c r="E36" i="3"/>
  <c r="F36" i="3"/>
  <c r="G36" i="3"/>
  <c r="B37" i="3"/>
  <c r="C37" i="3"/>
  <c r="D37" i="3" s="1"/>
  <c r="E37" i="3"/>
  <c r="F37" i="3"/>
  <c r="G37" i="3"/>
  <c r="B38" i="3"/>
  <c r="C38" i="3"/>
  <c r="D38" i="3" s="1"/>
  <c r="E38" i="3"/>
  <c r="F38" i="3"/>
  <c r="G38" i="3"/>
  <c r="A39" i="3"/>
  <c r="B5" i="3" l="1"/>
  <c r="C5" i="3"/>
  <c r="D5" i="3" s="1"/>
  <c r="E5" i="3"/>
  <c r="F5" i="3"/>
  <c r="G5" i="3" l="1"/>
  <c r="E15" i="5" l="1"/>
  <c r="E16" i="5"/>
  <c r="E14" i="5"/>
  <c r="H4" i="3" l="1"/>
</calcChain>
</file>

<file path=xl/sharedStrings.xml><?xml version="1.0" encoding="utf-8"?>
<sst xmlns="http://schemas.openxmlformats.org/spreadsheetml/2006/main" count="8680" uniqueCount="1924">
  <si>
    <t>BP 107</t>
  </si>
  <si>
    <t>Genetik</t>
  </si>
  <si>
    <t>2+0</t>
  </si>
  <si>
    <t>A</t>
  </si>
  <si>
    <t>Z</t>
  </si>
  <si>
    <t>Öğr. Gör. FAHRİYE BİHTER ZAİMOĞLU ONAT</t>
  </si>
  <si>
    <t>BP 109</t>
  </si>
  <si>
    <t>Tarımsal Ekoloji</t>
  </si>
  <si>
    <t>Yrd.Doç.Dr. NURHAYAT ÇULLUOĞLU</t>
  </si>
  <si>
    <t>BP 111</t>
  </si>
  <si>
    <t>Botanik</t>
  </si>
  <si>
    <t>Biolog Özhan Şimşek</t>
  </si>
  <si>
    <t>BP 143</t>
  </si>
  <si>
    <t>Fidan Yetiştiriciliği</t>
  </si>
  <si>
    <t>2+2</t>
  </si>
  <si>
    <t>Öğr. Gör. CANSU GENCER</t>
  </si>
  <si>
    <t>UAI101</t>
  </si>
  <si>
    <t>Atatürk İlkeleri ve İnkılap Tarihi I</t>
  </si>
  <si>
    <t>Okutman AYDIN CAN</t>
  </si>
  <si>
    <t>UIN101</t>
  </si>
  <si>
    <t>İngilizce I</t>
  </si>
  <si>
    <t>Okutman AYŞE SEDA GÜLLÜ</t>
  </si>
  <si>
    <t>UTD101</t>
  </si>
  <si>
    <t>Türk Dili I</t>
  </si>
  <si>
    <t>Okutman NAZAN KUL TÜLÜ</t>
  </si>
  <si>
    <t>BP 119</t>
  </si>
  <si>
    <t>Toprak Bilgisi</t>
  </si>
  <si>
    <t>S</t>
  </si>
  <si>
    <t>Prof.Dr. SELİM EKER</t>
  </si>
  <si>
    <t>BP 141</t>
  </si>
  <si>
    <t>Ofis Yazılımları</t>
  </si>
  <si>
    <t>BCT101</t>
  </si>
  <si>
    <t>P</t>
  </si>
  <si>
    <t>✘ Öğretim Elemanı Eksik</t>
  </si>
  <si>
    <t>BCT103</t>
  </si>
  <si>
    <t>BCT105</t>
  </si>
  <si>
    <t>BCT107</t>
  </si>
  <si>
    <t>BCT109</t>
  </si>
  <si>
    <t>BCT111</t>
  </si>
  <si>
    <t>BCT113</t>
  </si>
  <si>
    <t>BCT115</t>
  </si>
  <si>
    <t>Temel Bilgi Teknolojisi Kullanımı</t>
  </si>
  <si>
    <t>BCT117</t>
  </si>
  <si>
    <t>İstatistik</t>
  </si>
  <si>
    <t>BCT119</t>
  </si>
  <si>
    <t>BHT103</t>
  </si>
  <si>
    <t>BHT107</t>
  </si>
  <si>
    <t>BHT109</t>
  </si>
  <si>
    <t>BHT111</t>
  </si>
  <si>
    <t>BHT113</t>
  </si>
  <si>
    <t>BHT115</t>
  </si>
  <si>
    <t>BHT117</t>
  </si>
  <si>
    <t>BHT119</t>
  </si>
  <si>
    <t>Temel Bilgi Tekn.Kullanımı</t>
  </si>
  <si>
    <t>BP 101</t>
  </si>
  <si>
    <t>BP 103</t>
  </si>
  <si>
    <t>BP 105</t>
  </si>
  <si>
    <t>BP 113</t>
  </si>
  <si>
    <t>4+0</t>
  </si>
  <si>
    <t>BP 115</t>
  </si>
  <si>
    <t>Temel Bilgi Tekno.Kullanımı</t>
  </si>
  <si>
    <t>BP 205</t>
  </si>
  <si>
    <t>Ilıman İklim Meyveleri</t>
  </si>
  <si>
    <t>BP 207</t>
  </si>
  <si>
    <t>Bahçe Bit.Hast.ve Zararlıları</t>
  </si>
  <si>
    <t>BP 209</t>
  </si>
  <si>
    <t>Yabancı Otlarla Mücadele</t>
  </si>
  <si>
    <t>BP 227</t>
  </si>
  <si>
    <t>Örtü Altı Sebze Yetiştiriciliği</t>
  </si>
  <si>
    <t>2+1</t>
  </si>
  <si>
    <t>BP 229</t>
  </si>
  <si>
    <t>Organik Tarım</t>
  </si>
  <si>
    <t>BP 231</t>
  </si>
  <si>
    <t>Turunçgiller</t>
  </si>
  <si>
    <t>BP 233</t>
  </si>
  <si>
    <t>Staj Değerlendirme</t>
  </si>
  <si>
    <t>0+2</t>
  </si>
  <si>
    <t>BP 217</t>
  </si>
  <si>
    <t>Süs Bitkileri Yetiştiriciliği</t>
  </si>
  <si>
    <t>BCT201</t>
  </si>
  <si>
    <t>BCT203</t>
  </si>
  <si>
    <t>BCT205</t>
  </si>
  <si>
    <t>BCT207</t>
  </si>
  <si>
    <t>BCT209</t>
  </si>
  <si>
    <t>BCT211</t>
  </si>
  <si>
    <t>Seracılık</t>
  </si>
  <si>
    <t>BCT213</t>
  </si>
  <si>
    <t>BCT215</t>
  </si>
  <si>
    <t>Tarımsal İşletmecilik</t>
  </si>
  <si>
    <t>BCT217</t>
  </si>
  <si>
    <t>Mesleki Uygulama</t>
  </si>
  <si>
    <t>0+4</t>
  </si>
  <si>
    <t>BHT201</t>
  </si>
  <si>
    <t>BHT203</t>
  </si>
  <si>
    <t>BHT207</t>
  </si>
  <si>
    <t>BHT211</t>
  </si>
  <si>
    <t>BHT213</t>
  </si>
  <si>
    <t>BHT215</t>
  </si>
  <si>
    <t>BP 201</t>
  </si>
  <si>
    <t>3+0</t>
  </si>
  <si>
    <t>BP 203</t>
  </si>
  <si>
    <t>BP 211</t>
  </si>
  <si>
    <t>Mesleki Uygulama I</t>
  </si>
  <si>
    <t>BP 213</t>
  </si>
  <si>
    <t>BP 221</t>
  </si>
  <si>
    <t>KODU</t>
  </si>
  <si>
    <t>DERS ADI</t>
  </si>
  <si>
    <t>T/U</t>
  </si>
  <si>
    <t>AKTS</t>
  </si>
  <si>
    <t>ÖĞRETİM GÖREVLİSİ</t>
  </si>
  <si>
    <t>BP 108</t>
  </si>
  <si>
    <t>Bitki Islahı</t>
  </si>
  <si>
    <t>BP 110</t>
  </si>
  <si>
    <t>Bitki Fizyolojisi</t>
  </si>
  <si>
    <t>BP 112</t>
  </si>
  <si>
    <t>Bitki Besleme ve Gübreleme</t>
  </si>
  <si>
    <t>BP 114</t>
  </si>
  <si>
    <t>Bitkilerde Budama ve Aşılama Tek.</t>
  </si>
  <si>
    <t>BP 116</t>
  </si>
  <si>
    <t>Fide Yetiştiriciliği</t>
  </si>
  <si>
    <t>UAI102</t>
  </si>
  <si>
    <t>Atatürk İlkeleri ve İnkılap Tarihi II</t>
  </si>
  <si>
    <t>UIN102</t>
  </si>
  <si>
    <t>İngilizce II</t>
  </si>
  <si>
    <t>UTD102</t>
  </si>
  <si>
    <t>Türk Dili II</t>
  </si>
  <si>
    <t>BP 118</t>
  </si>
  <si>
    <t>Bitkilerde Üreme Biyolojisi</t>
  </si>
  <si>
    <t>BCT102</t>
  </si>
  <si>
    <t>BCT104</t>
  </si>
  <si>
    <t>BCT106</t>
  </si>
  <si>
    <t>BCT108</t>
  </si>
  <si>
    <t>BCT110</t>
  </si>
  <si>
    <t>BCT112</t>
  </si>
  <si>
    <t>Bitki Besleme Ve Gübreleme</t>
  </si>
  <si>
    <t>BCT114</t>
  </si>
  <si>
    <t>Bitkilerde Budama ve Aşı Tekniği</t>
  </si>
  <si>
    <t>BCT116</t>
  </si>
  <si>
    <t>BCT118</t>
  </si>
  <si>
    <t>Yaz Stajı</t>
  </si>
  <si>
    <t>6+0</t>
  </si>
  <si>
    <t>BCT120</t>
  </si>
  <si>
    <t>BHT108</t>
  </si>
  <si>
    <t>BHT118</t>
  </si>
  <si>
    <t>BP 102</t>
  </si>
  <si>
    <t>BP 104</t>
  </si>
  <si>
    <t>BP 106</t>
  </si>
  <si>
    <t>Y.Y</t>
  </si>
  <si>
    <t>A/P</t>
  </si>
  <si>
    <t>Z/S</t>
  </si>
  <si>
    <t>BP 202</t>
  </si>
  <si>
    <t>Bahçe Bitkileri Derim ve Muhafazası</t>
  </si>
  <si>
    <t>BP 204</t>
  </si>
  <si>
    <t>Mantar Yetiştiriciliği</t>
  </si>
  <si>
    <t>BP 206</t>
  </si>
  <si>
    <t>Sebze Yetiştiriciliği</t>
  </si>
  <si>
    <t>BP 208</t>
  </si>
  <si>
    <t>Bağcılık</t>
  </si>
  <si>
    <t>BP 210</t>
  </si>
  <si>
    <t>Sulama Teknikleri</t>
  </si>
  <si>
    <t>BP 212</t>
  </si>
  <si>
    <t>Tarımsal Ürünleri İşleme Teknolojisi</t>
  </si>
  <si>
    <t>BP 228</t>
  </si>
  <si>
    <t>Bitki Koruma I</t>
  </si>
  <si>
    <t>BP 216</t>
  </si>
  <si>
    <t>BP 218</t>
  </si>
  <si>
    <t>Mesleki Uygulama II</t>
  </si>
  <si>
    <t>BCT202</t>
  </si>
  <si>
    <t>BCT204</t>
  </si>
  <si>
    <t>BCT206</t>
  </si>
  <si>
    <t>BCT208</t>
  </si>
  <si>
    <t>Bahçe Tarımı Mekanizasyonu</t>
  </si>
  <si>
    <t>BHT202</t>
  </si>
  <si>
    <t>BHT204</t>
  </si>
  <si>
    <t>BHT206</t>
  </si>
  <si>
    <t>BHT208</t>
  </si>
  <si>
    <t>BHT210</t>
  </si>
  <si>
    <t>BHT212</t>
  </si>
  <si>
    <t>Genel Tarla Bitkileri</t>
  </si>
  <si>
    <t>BHT214</t>
  </si>
  <si>
    <t>BHT218</t>
  </si>
  <si>
    <t>BHT220</t>
  </si>
  <si>
    <t>BP 214</t>
  </si>
  <si>
    <t>BP 222</t>
  </si>
  <si>
    <t>Öğr. Gör. CENGİZ AYTUN</t>
  </si>
  <si>
    <t>Okutman BİRSEN DAĞLI</t>
  </si>
  <si>
    <t>Bilgisayar İşletmeni BEYAZİT KURTARAN</t>
  </si>
  <si>
    <t>ESAT KARAKÖSE</t>
  </si>
  <si>
    <t>Okutman EYYUP ÇOLAK</t>
  </si>
  <si>
    <t>Okutman GÜNSELİ YELDA GÜNDÜZALP İLBEYLİ</t>
  </si>
  <si>
    <t>MİNEL AĞCA</t>
  </si>
  <si>
    <t>Okutman ADNAN GÖKTEN</t>
  </si>
  <si>
    <t>Okutman PINAR ÇAM</t>
  </si>
  <si>
    <t>Öğr. Gör. ÖMER FARUK RENÇBER</t>
  </si>
  <si>
    <t>Öğr. Gör. BİLAL ZAFER BERİKOL</t>
  </si>
  <si>
    <t>BVS101</t>
  </si>
  <si>
    <t>Mikro İktisat</t>
  </si>
  <si>
    <t>BVS103</t>
  </si>
  <si>
    <t>Genel İşletme</t>
  </si>
  <si>
    <t>BVS107</t>
  </si>
  <si>
    <t>Temel Hukuk</t>
  </si>
  <si>
    <t>BVS135</t>
  </si>
  <si>
    <t>Genel Matematik</t>
  </si>
  <si>
    <t>BVS137</t>
  </si>
  <si>
    <t>Genel Muhasebe</t>
  </si>
  <si>
    <t>BVS123</t>
  </si>
  <si>
    <t>Bankacılık ve Sigortacılığa Giriş</t>
  </si>
  <si>
    <t>BVS125</t>
  </si>
  <si>
    <t>AI 101</t>
  </si>
  <si>
    <t>B 101</t>
  </si>
  <si>
    <t>Genel Ekonomı I</t>
  </si>
  <si>
    <t>B 103</t>
  </si>
  <si>
    <t>Genel Isletme</t>
  </si>
  <si>
    <t>B 105</t>
  </si>
  <si>
    <t>Genel Muhasebe I</t>
  </si>
  <si>
    <t>B* 107</t>
  </si>
  <si>
    <t>B* 109</t>
  </si>
  <si>
    <t>BNK101</t>
  </si>
  <si>
    <t>Genel Ekonomi I</t>
  </si>
  <si>
    <t>BNK103</t>
  </si>
  <si>
    <t>BNK105</t>
  </si>
  <si>
    <t>BNK107</t>
  </si>
  <si>
    <t>BNK109</t>
  </si>
  <si>
    <t>BNK111</t>
  </si>
  <si>
    <t>BNK113</t>
  </si>
  <si>
    <t>BNK115</t>
  </si>
  <si>
    <t>BNK119</t>
  </si>
  <si>
    <t>BVS105</t>
  </si>
  <si>
    <t>BVS109</t>
  </si>
  <si>
    <t>BVS111</t>
  </si>
  <si>
    <t>BVS113</t>
  </si>
  <si>
    <t>BVS115</t>
  </si>
  <si>
    <t>Temel Bilgi Teknolojileri I</t>
  </si>
  <si>
    <t>BVS117</t>
  </si>
  <si>
    <t>BVS119</t>
  </si>
  <si>
    <t>İletişim Bilgisi</t>
  </si>
  <si>
    <t>ENF101</t>
  </si>
  <si>
    <t>Temel Bilgi Teknolojisi Kull.</t>
  </si>
  <si>
    <t>IN*101</t>
  </si>
  <si>
    <t>TD 101</t>
  </si>
  <si>
    <t>BNK117</t>
  </si>
  <si>
    <t>BVS207</t>
  </si>
  <si>
    <t>Ticari Belge ve Yazışmalar</t>
  </si>
  <si>
    <t>BVS223</t>
  </si>
  <si>
    <t>Para Teorisi ve Politikası</t>
  </si>
  <si>
    <t>BVS225</t>
  </si>
  <si>
    <t>Temel Kredi Bilgileri</t>
  </si>
  <si>
    <t>BVS233</t>
  </si>
  <si>
    <t>BVS235</t>
  </si>
  <si>
    <t>BVS213</t>
  </si>
  <si>
    <t>Mali Analiz</t>
  </si>
  <si>
    <t>BVS215</t>
  </si>
  <si>
    <t>Ticaret Hukuku</t>
  </si>
  <si>
    <t>B 201</t>
  </si>
  <si>
    <t>Türk Bankacılık Sistemi</t>
  </si>
  <si>
    <t>B 203</t>
  </si>
  <si>
    <t>Para Teorisi</t>
  </si>
  <si>
    <t>B 205</t>
  </si>
  <si>
    <t>B 207</t>
  </si>
  <si>
    <t>B 213</t>
  </si>
  <si>
    <t>B 217</t>
  </si>
  <si>
    <t>Sigortacılığa Giriş</t>
  </si>
  <si>
    <t>BNK201</t>
  </si>
  <si>
    <t>BNK205</t>
  </si>
  <si>
    <t>BNK207</t>
  </si>
  <si>
    <t>BNK215</t>
  </si>
  <si>
    <t>Ticari Matematik</t>
  </si>
  <si>
    <t>BVS201</t>
  </si>
  <si>
    <t>BVS203</t>
  </si>
  <si>
    <t>BVS205</t>
  </si>
  <si>
    <t>BVS211</t>
  </si>
  <si>
    <t>BVS221</t>
  </si>
  <si>
    <t>B 209</t>
  </si>
  <si>
    <t>Ticari Belge Ve Yazışmalar</t>
  </si>
  <si>
    <t>B 219</t>
  </si>
  <si>
    <t>B 221</t>
  </si>
  <si>
    <t>BVS229</t>
  </si>
  <si>
    <t>BVS102</t>
  </si>
  <si>
    <t>Makro İktisat</t>
  </si>
  <si>
    <t>BVS104</t>
  </si>
  <si>
    <t>Borçlar Hukuku</t>
  </si>
  <si>
    <t>BVS124</t>
  </si>
  <si>
    <t>BVS126</t>
  </si>
  <si>
    <t>Bankacılık ve Sigortacılıkta Pazarlama</t>
  </si>
  <si>
    <t>BVS120</t>
  </si>
  <si>
    <t>Finansal Kurumlar</t>
  </si>
  <si>
    <t>BVS128</t>
  </si>
  <si>
    <t>BVS130</t>
  </si>
  <si>
    <t>İşletme Finansmanı</t>
  </si>
  <si>
    <t>AI 102</t>
  </si>
  <si>
    <t>B 102</t>
  </si>
  <si>
    <t>Genel Ekonomı II</t>
  </si>
  <si>
    <t>B 104</t>
  </si>
  <si>
    <t>Genel Muhasebe II</t>
  </si>
  <si>
    <t>B 106</t>
  </si>
  <si>
    <t>Banka Isletmecılıgı</t>
  </si>
  <si>
    <t>B 108</t>
  </si>
  <si>
    <t>Istatıstık</t>
  </si>
  <si>
    <t>B 110</t>
  </si>
  <si>
    <t>Isletme Fınansmanı</t>
  </si>
  <si>
    <t>B 112</t>
  </si>
  <si>
    <t>Borclar Hukuku</t>
  </si>
  <si>
    <t>BNK102</t>
  </si>
  <si>
    <t>Genel Ekonomi II</t>
  </si>
  <si>
    <t>BNK104</t>
  </si>
  <si>
    <t>BNK106</t>
  </si>
  <si>
    <t>Banka İşletmeciliği</t>
  </si>
  <si>
    <t>BNK108</t>
  </si>
  <si>
    <t>BNK110</t>
  </si>
  <si>
    <t>BNK112</t>
  </si>
  <si>
    <t>BNK114</t>
  </si>
  <si>
    <t>BNK116</t>
  </si>
  <si>
    <t>BNK124</t>
  </si>
  <si>
    <t>BVS106</t>
  </si>
  <si>
    <t>BVS108</t>
  </si>
  <si>
    <t>BVS110</t>
  </si>
  <si>
    <t>BVS112</t>
  </si>
  <si>
    <t>Temel Bilgi Teknolojileri II</t>
  </si>
  <si>
    <t>BVS114</t>
  </si>
  <si>
    <t>BVS116</t>
  </si>
  <si>
    <t>Bankacılık ve Sigorttacılığa Giriş</t>
  </si>
  <si>
    <t>ENF102</t>
  </si>
  <si>
    <t>Temel Bilgisayar Bilimleri I</t>
  </si>
  <si>
    <t>IN-102</t>
  </si>
  <si>
    <t>STJ100</t>
  </si>
  <si>
    <t>0+0</t>
  </si>
  <si>
    <t>TD 102</t>
  </si>
  <si>
    <t>BNK118</t>
  </si>
  <si>
    <t>BNK120</t>
  </si>
  <si>
    <t>BNK122</t>
  </si>
  <si>
    <t>BVS118</t>
  </si>
  <si>
    <t>BVS208</t>
  </si>
  <si>
    <t>Kredi Talepleri Değerlendirme</t>
  </si>
  <si>
    <t>BVS210</t>
  </si>
  <si>
    <t>Bank.ve Sigortacılık Mevzuatı</t>
  </si>
  <si>
    <t>BVS222</t>
  </si>
  <si>
    <t>Mevduat ve Banka Hizmetleri</t>
  </si>
  <si>
    <t>BVS234</t>
  </si>
  <si>
    <t>Örnek İstatistik Uygulamaları</t>
  </si>
  <si>
    <t>BVS236</t>
  </si>
  <si>
    <t>Yönlendirilmiş Çalışma</t>
  </si>
  <si>
    <t>1+1</t>
  </si>
  <si>
    <t>BVS224</t>
  </si>
  <si>
    <t>Banka ve Sigorta Muhasebesi</t>
  </si>
  <si>
    <t>BVS226</t>
  </si>
  <si>
    <t>Menkul Kıymet Yatırımları</t>
  </si>
  <si>
    <t>B 212</t>
  </si>
  <si>
    <t>Mevduat Ve Banka Hizmetleri</t>
  </si>
  <si>
    <t>B 220</t>
  </si>
  <si>
    <t>B 222</t>
  </si>
  <si>
    <t>Sigortacılık Uygulamaları</t>
  </si>
  <si>
    <t>B 224</t>
  </si>
  <si>
    <t>Sigortacılık Mevzuatı</t>
  </si>
  <si>
    <t>B 226</t>
  </si>
  <si>
    <t>B 228</t>
  </si>
  <si>
    <t>Bank. Ve Sigor. Pazarlama</t>
  </si>
  <si>
    <t>BNK216</t>
  </si>
  <si>
    <t>BVS202</t>
  </si>
  <si>
    <t>BVS204</t>
  </si>
  <si>
    <t>BVS206</t>
  </si>
  <si>
    <t>Bank.ve Sigortacılıkta Pazarlama</t>
  </si>
  <si>
    <t>B 202</t>
  </si>
  <si>
    <t>Kredi Talepleri Ve Değer.</t>
  </si>
  <si>
    <t>B 206</t>
  </si>
  <si>
    <t>Kambiyo Sistemi Ve Mevzuatı</t>
  </si>
  <si>
    <t>BVS214</t>
  </si>
  <si>
    <t>BVS216</t>
  </si>
  <si>
    <t>BVS218</t>
  </si>
  <si>
    <t>Kambiyo Sistemi ve Mevzuatı</t>
  </si>
  <si>
    <t>BL 125</t>
  </si>
  <si>
    <t>Açık Kaynak İşletim Sistemi</t>
  </si>
  <si>
    <t>Öğr. Gör. ERKUT TEKELİ</t>
  </si>
  <si>
    <t>BL 163</t>
  </si>
  <si>
    <t>Programlama Temelleri</t>
  </si>
  <si>
    <t>BL 165</t>
  </si>
  <si>
    <t>Veri Tabanı I</t>
  </si>
  <si>
    <t>3+1</t>
  </si>
  <si>
    <t>BL 167</t>
  </si>
  <si>
    <t>İçerik Yönetim Sistemi</t>
  </si>
  <si>
    <t>BL 129</t>
  </si>
  <si>
    <t>BL 101</t>
  </si>
  <si>
    <t>BL 103</t>
  </si>
  <si>
    <t>BL 105</t>
  </si>
  <si>
    <t>Yabancı Dil I</t>
  </si>
  <si>
    <t>BL 107</t>
  </si>
  <si>
    <t>Mesleki Matematik</t>
  </si>
  <si>
    <t>BL 109</t>
  </si>
  <si>
    <t>BL 113</t>
  </si>
  <si>
    <t>Bilgisayar Donanımı</t>
  </si>
  <si>
    <t>BL 115</t>
  </si>
  <si>
    <t>BL 121</t>
  </si>
  <si>
    <t>BL 123</t>
  </si>
  <si>
    <t>BLG103</t>
  </si>
  <si>
    <t>BLG107</t>
  </si>
  <si>
    <t>Matematik I</t>
  </si>
  <si>
    <t>BPR101</t>
  </si>
  <si>
    <t>BPR103</t>
  </si>
  <si>
    <t>BPR105</t>
  </si>
  <si>
    <t>BPR107</t>
  </si>
  <si>
    <t>Matematik</t>
  </si>
  <si>
    <t>BPR109</t>
  </si>
  <si>
    <t>BTK101</t>
  </si>
  <si>
    <t>BTK103</t>
  </si>
  <si>
    <t>Teknolojinin Bilim. İlkeleri</t>
  </si>
  <si>
    <t>BTK105</t>
  </si>
  <si>
    <t>Algoritma Ve Prog. Giris</t>
  </si>
  <si>
    <t>BTK107</t>
  </si>
  <si>
    <t>Entegre Ofis</t>
  </si>
  <si>
    <t>BTK109</t>
  </si>
  <si>
    <t>Temel Elektronik</t>
  </si>
  <si>
    <t>IN 101</t>
  </si>
  <si>
    <t>BPR113</t>
  </si>
  <si>
    <t>BPR115</t>
  </si>
  <si>
    <t>BL 227</t>
  </si>
  <si>
    <t>Web Projesi Yönetimi</t>
  </si>
  <si>
    <t>BL 273</t>
  </si>
  <si>
    <t>Visual Basic Programlama</t>
  </si>
  <si>
    <t>BL 275</t>
  </si>
  <si>
    <t>Genel Matematik-I</t>
  </si>
  <si>
    <t>BL 277</t>
  </si>
  <si>
    <t>Mobil Programlamaya Giriş</t>
  </si>
  <si>
    <t>BL 279</t>
  </si>
  <si>
    <t>BL 221</t>
  </si>
  <si>
    <t>Mesleki Yabancı Dil I</t>
  </si>
  <si>
    <t>BL 271</t>
  </si>
  <si>
    <t>BL 201</t>
  </si>
  <si>
    <t>Web Tasarımının Temelleri</t>
  </si>
  <si>
    <t>BL 203</t>
  </si>
  <si>
    <t>Grafik ve Animasyon II</t>
  </si>
  <si>
    <t>BL 205</t>
  </si>
  <si>
    <t>Ağ Temelleri</t>
  </si>
  <si>
    <t>BL 207</t>
  </si>
  <si>
    <t>Görsel Programlama II</t>
  </si>
  <si>
    <t>BL 211</t>
  </si>
  <si>
    <t>Araştırma Yönetim ve Teknikleri</t>
  </si>
  <si>
    <t>BL 213</t>
  </si>
  <si>
    <t>Veri Tabanı II</t>
  </si>
  <si>
    <t>BL 225</t>
  </si>
  <si>
    <t>BL 229</t>
  </si>
  <si>
    <t>Girişimcilik</t>
  </si>
  <si>
    <t>BLG201</t>
  </si>
  <si>
    <t>BLG203</t>
  </si>
  <si>
    <t>BLG205</t>
  </si>
  <si>
    <t>BLG207</t>
  </si>
  <si>
    <t>BLG209</t>
  </si>
  <si>
    <t>BLG211</t>
  </si>
  <si>
    <t>BPR201</t>
  </si>
  <si>
    <t>BPR203</t>
  </si>
  <si>
    <t>BPR205</t>
  </si>
  <si>
    <t>BPR207</t>
  </si>
  <si>
    <t>BPR209</t>
  </si>
  <si>
    <t>BPR213</t>
  </si>
  <si>
    <t>Araştırma Yöntem ve Teknikleri</t>
  </si>
  <si>
    <t>BPR215</t>
  </si>
  <si>
    <t>BTK201</t>
  </si>
  <si>
    <t>Görsel Programlama I</t>
  </si>
  <si>
    <t>BTK203</t>
  </si>
  <si>
    <t>İnternet Programcılığı I</t>
  </si>
  <si>
    <t>BTK205</t>
  </si>
  <si>
    <t>Veri Tabanı Yönetim Sis. II</t>
  </si>
  <si>
    <t>BTK207</t>
  </si>
  <si>
    <t>İşletim Sistemleri</t>
  </si>
  <si>
    <t>BTK209</t>
  </si>
  <si>
    <t>Mesleki İngilizce I</t>
  </si>
  <si>
    <t>BTK213</t>
  </si>
  <si>
    <t>Bilgisayar Ağ Sistemleri</t>
  </si>
  <si>
    <t>BTK219</t>
  </si>
  <si>
    <t>Visual Basic Programlama I</t>
  </si>
  <si>
    <t>BTK223</t>
  </si>
  <si>
    <t>BLG213</t>
  </si>
  <si>
    <t>Kalite Güvencesi ve Standartları</t>
  </si>
  <si>
    <t>BLG215</t>
  </si>
  <si>
    <t>BL 160</t>
  </si>
  <si>
    <t>BL 162</t>
  </si>
  <si>
    <t>BL 168</t>
  </si>
  <si>
    <t>Arduino ve Sensör Uygulamaları</t>
  </si>
  <si>
    <t>BL 126</t>
  </si>
  <si>
    <t>Sayısal Resim Oluşturma ve Geliştirme</t>
  </si>
  <si>
    <t>BL 166</t>
  </si>
  <si>
    <t>Görsel Programlama - I</t>
  </si>
  <si>
    <t>BL 102</t>
  </si>
  <si>
    <t>BL 104</t>
  </si>
  <si>
    <t>BL 106</t>
  </si>
  <si>
    <t>Yabancı Dil II</t>
  </si>
  <si>
    <t>BL 108</t>
  </si>
  <si>
    <t>Grafik ve Animasyon I</t>
  </si>
  <si>
    <t>BL 110</t>
  </si>
  <si>
    <t>İstatistik Uygulamaları</t>
  </si>
  <si>
    <t>BL 112</t>
  </si>
  <si>
    <t>BL 114</t>
  </si>
  <si>
    <t>BL 122</t>
  </si>
  <si>
    <t>Veb Tasarımının Temelleri</t>
  </si>
  <si>
    <t>BL 124</t>
  </si>
  <si>
    <t>BLG102</t>
  </si>
  <si>
    <t>BLG104</t>
  </si>
  <si>
    <t>BLG108</t>
  </si>
  <si>
    <t>BLG110</t>
  </si>
  <si>
    <t>BLG112</t>
  </si>
  <si>
    <t>BLG114</t>
  </si>
  <si>
    <t>Görsel programlama I</t>
  </si>
  <si>
    <t>BLG116</t>
  </si>
  <si>
    <t>Yazılım Kurulumu ve Yönetimi</t>
  </si>
  <si>
    <t>BLG120</t>
  </si>
  <si>
    <t>Staj</t>
  </si>
  <si>
    <t>BPR100</t>
  </si>
  <si>
    <t>BPR102</t>
  </si>
  <si>
    <t>BPR104</t>
  </si>
  <si>
    <t>BPR106</t>
  </si>
  <si>
    <t>BPR108</t>
  </si>
  <si>
    <t>BPR110</t>
  </si>
  <si>
    <t>BPR112</t>
  </si>
  <si>
    <t>BPR114</t>
  </si>
  <si>
    <t>BTK102</t>
  </si>
  <si>
    <t>Matematik II</t>
  </si>
  <si>
    <t>BTK104</t>
  </si>
  <si>
    <t>Veri Yapıları Ve Programlama</t>
  </si>
  <si>
    <t>BTK106</t>
  </si>
  <si>
    <t>BTK110</t>
  </si>
  <si>
    <t>Veri Tabanı Yön. Sis. I</t>
  </si>
  <si>
    <t>IN 102</t>
  </si>
  <si>
    <t>BL 116</t>
  </si>
  <si>
    <t>BPR116</t>
  </si>
  <si>
    <t>BPR120</t>
  </si>
  <si>
    <t>Bilgi ve İletişim Teknolojisi</t>
  </si>
  <si>
    <t>BL 202</t>
  </si>
  <si>
    <t>Internet Programcılığı II</t>
  </si>
  <si>
    <t>BL 212</t>
  </si>
  <si>
    <t>Sayısal Elektronik</t>
  </si>
  <si>
    <t>BL 262</t>
  </si>
  <si>
    <t>BL 266</t>
  </si>
  <si>
    <t>Genel Matematik-II</t>
  </si>
  <si>
    <t>BL 228</t>
  </si>
  <si>
    <t>Elektronik Ticaret</t>
  </si>
  <si>
    <t>BL 268</t>
  </si>
  <si>
    <t>BL 270</t>
  </si>
  <si>
    <t>Mobil Programlama-2</t>
  </si>
  <si>
    <t>BL 204</t>
  </si>
  <si>
    <t>Nesne Tabanlı Programlama I</t>
  </si>
  <si>
    <t>BL 206</t>
  </si>
  <si>
    <t>BL 210</t>
  </si>
  <si>
    <t>Bilgisayar Destekli Tasarım</t>
  </si>
  <si>
    <t>BL 230</t>
  </si>
  <si>
    <t>BL 232</t>
  </si>
  <si>
    <t>Mobil Programlama</t>
  </si>
  <si>
    <t>BLG202</t>
  </si>
  <si>
    <t>İnternet Programcılığı II</t>
  </si>
  <si>
    <t>BLG204</t>
  </si>
  <si>
    <t>BLG206</t>
  </si>
  <si>
    <t>BLG208</t>
  </si>
  <si>
    <t>Sistem Analizi ve Tasarımı</t>
  </si>
  <si>
    <t>BLG210</t>
  </si>
  <si>
    <t>Mesleki Yabancı Dil II</t>
  </si>
  <si>
    <t>BLG212</t>
  </si>
  <si>
    <t>Meslek Etiği</t>
  </si>
  <si>
    <t>BPR206</t>
  </si>
  <si>
    <t>BPR208</t>
  </si>
  <si>
    <t>BPR210</t>
  </si>
  <si>
    <t>BPR212</t>
  </si>
  <si>
    <t>BPR214</t>
  </si>
  <si>
    <t>BPR218</t>
  </si>
  <si>
    <t>BTK202</t>
  </si>
  <si>
    <t>BTK204</t>
  </si>
  <si>
    <t>BTK206</t>
  </si>
  <si>
    <t>Sistem Analizi Ve Tasarımı</t>
  </si>
  <si>
    <t>BTK208</t>
  </si>
  <si>
    <t>Mikro Bilg. Sis. Ve Assembler</t>
  </si>
  <si>
    <t>BTK210</t>
  </si>
  <si>
    <t>Mesleki İngilizce II</t>
  </si>
  <si>
    <t>BTK212</t>
  </si>
  <si>
    <t>Kalite Güvence Ve Standartları</t>
  </si>
  <si>
    <t>BTK214</t>
  </si>
  <si>
    <t>İşletme Yönetimi</t>
  </si>
  <si>
    <t>BTK224</t>
  </si>
  <si>
    <t>Araş. Teknikleri ve Seminer</t>
  </si>
  <si>
    <t>BTK226</t>
  </si>
  <si>
    <t>Visual Basic Programlama II</t>
  </si>
  <si>
    <t>BL 214</t>
  </si>
  <si>
    <t>BL 222</t>
  </si>
  <si>
    <t>BLG214</t>
  </si>
  <si>
    <t>BLG216</t>
  </si>
  <si>
    <t>İşletme Yönetimi II</t>
  </si>
  <si>
    <t>BY 107</t>
  </si>
  <si>
    <t>BY 111</t>
  </si>
  <si>
    <t>Protokol ve Sos.Dav.Kur.</t>
  </si>
  <si>
    <t>BY 113</t>
  </si>
  <si>
    <t>İşletme Yönetimi I</t>
  </si>
  <si>
    <t>BY 135</t>
  </si>
  <si>
    <t>Genel Ekonomi</t>
  </si>
  <si>
    <t>Yrd.Doç.Dr. BAŞAK GÜL AKAR</t>
  </si>
  <si>
    <t>BY 115</t>
  </si>
  <si>
    <t>BY 119</t>
  </si>
  <si>
    <t>Okutman ERBİL RADAVUŞ</t>
  </si>
  <si>
    <t>BY 133</t>
  </si>
  <si>
    <t>Ofis Yazılımları I</t>
  </si>
  <si>
    <t>BHS101</t>
  </si>
  <si>
    <t>BHS103</t>
  </si>
  <si>
    <t>BHS105</t>
  </si>
  <si>
    <t>BHS107</t>
  </si>
  <si>
    <t>BHS109</t>
  </si>
  <si>
    <t>BHS111</t>
  </si>
  <si>
    <t>Klavye Teknikleri</t>
  </si>
  <si>
    <t>BHS113</t>
  </si>
  <si>
    <t>BHS115</t>
  </si>
  <si>
    <t>Ekonomi I</t>
  </si>
  <si>
    <t>BHS117</t>
  </si>
  <si>
    <t>BHS119</t>
  </si>
  <si>
    <t>BY 101</t>
  </si>
  <si>
    <t>BY 103</t>
  </si>
  <si>
    <t>BY 105</t>
  </si>
  <si>
    <t>BY 109</t>
  </si>
  <si>
    <t>BY 117</t>
  </si>
  <si>
    <t>Ofis Programları I</t>
  </si>
  <si>
    <t>Öğr.Gör. Erkan Karınlı</t>
  </si>
  <si>
    <t>BYA101</t>
  </si>
  <si>
    <t>BYA103</t>
  </si>
  <si>
    <t>BYA105</t>
  </si>
  <si>
    <t>BYA107</t>
  </si>
  <si>
    <t>BYA109</t>
  </si>
  <si>
    <t>BYA111</t>
  </si>
  <si>
    <t>BYA113</t>
  </si>
  <si>
    <t>Protokol ve Sos.Dav.Kuralları</t>
  </si>
  <si>
    <t>BYK103</t>
  </si>
  <si>
    <t>BYK107</t>
  </si>
  <si>
    <t>Klayve Teknikleri</t>
  </si>
  <si>
    <t>1+2</t>
  </si>
  <si>
    <t>BYK109</t>
  </si>
  <si>
    <t>Hukukun Temel Kavramları</t>
  </si>
  <si>
    <t>BYA115</t>
  </si>
  <si>
    <t>BYA117</t>
  </si>
  <si>
    <t>BYA119</t>
  </si>
  <si>
    <t>BY 205</t>
  </si>
  <si>
    <t>Müşteri İlişkileri Yönetimi</t>
  </si>
  <si>
    <t>BY 261</t>
  </si>
  <si>
    <t>BY 263</t>
  </si>
  <si>
    <t>Kamu ve Öz.Kes.Yapısı</t>
  </si>
  <si>
    <t>BY 265</t>
  </si>
  <si>
    <t>Yönetici Asistanlığı</t>
  </si>
  <si>
    <t>BY 267</t>
  </si>
  <si>
    <t>Öğr.Gör. Emine Altıntaş</t>
  </si>
  <si>
    <t>BY 269</t>
  </si>
  <si>
    <t>BY 211</t>
  </si>
  <si>
    <t>BY 213</t>
  </si>
  <si>
    <t>Hızlı Yazma ve Ok.Tek.</t>
  </si>
  <si>
    <t>BHS201</t>
  </si>
  <si>
    <t>BHS203</t>
  </si>
  <si>
    <t>Kamu ve Özel Kesim Yapısı</t>
  </si>
  <si>
    <t>BHS205</t>
  </si>
  <si>
    <t>BHS207</t>
  </si>
  <si>
    <t>BHS211</t>
  </si>
  <si>
    <t>Kalite Yönetim Sistemleri</t>
  </si>
  <si>
    <t>BHS213</t>
  </si>
  <si>
    <t>Toplantı Yönetimi</t>
  </si>
  <si>
    <t>BHS215</t>
  </si>
  <si>
    <t>Bilgisayarlı Muhasebe Yazılımları</t>
  </si>
  <si>
    <t>BY 201</t>
  </si>
  <si>
    <t>BY 203</t>
  </si>
  <si>
    <t>BY 207</t>
  </si>
  <si>
    <t>BY 209</t>
  </si>
  <si>
    <t>BY 219</t>
  </si>
  <si>
    <t>Mesleki Uygulamalar</t>
  </si>
  <si>
    <t>BY 221</t>
  </si>
  <si>
    <t>BYA201</t>
  </si>
  <si>
    <t>BYA205</t>
  </si>
  <si>
    <t>Müsteri İlişkileri Yönetimi</t>
  </si>
  <si>
    <t>BYA207</t>
  </si>
  <si>
    <t>BYA209</t>
  </si>
  <si>
    <t>BYA211</t>
  </si>
  <si>
    <t>Ekonomi II</t>
  </si>
  <si>
    <t>BYA213</t>
  </si>
  <si>
    <t>Ofis Programları II</t>
  </si>
  <si>
    <t>BYA215</t>
  </si>
  <si>
    <t>BYK219</t>
  </si>
  <si>
    <t>Fin. Ve Finansal Yat . Araçları</t>
  </si>
  <si>
    <t>SELÇUK CENGİZ</t>
  </si>
  <si>
    <t>BY 108</t>
  </si>
  <si>
    <t>İş ve Sosyal Güvenlik Hukuku</t>
  </si>
  <si>
    <t>BY 110</t>
  </si>
  <si>
    <t>Örgütsel Davranış</t>
  </si>
  <si>
    <t>BY 112</t>
  </si>
  <si>
    <t>Mesleki Yazışmalar</t>
  </si>
  <si>
    <t>BY 114</t>
  </si>
  <si>
    <t>BY 118</t>
  </si>
  <si>
    <t>İletişim</t>
  </si>
  <si>
    <t>BY 130</t>
  </si>
  <si>
    <t>BY 106</t>
  </si>
  <si>
    <t>BYA100</t>
  </si>
  <si>
    <t>BYA102</t>
  </si>
  <si>
    <t>BYA104</t>
  </si>
  <si>
    <t>BYA106</t>
  </si>
  <si>
    <t>BYA108</t>
  </si>
  <si>
    <t>BYA110</t>
  </si>
  <si>
    <t>Muhasebe</t>
  </si>
  <si>
    <t>BYA112</t>
  </si>
  <si>
    <t>BYA114</t>
  </si>
  <si>
    <t>BYA118</t>
  </si>
  <si>
    <t>BYK106</t>
  </si>
  <si>
    <t>Yönetim Ve Organizasyon</t>
  </si>
  <si>
    <t>BYK110</t>
  </si>
  <si>
    <t>BYK116</t>
  </si>
  <si>
    <t>Bilgisayar II</t>
  </si>
  <si>
    <t>BY 116</t>
  </si>
  <si>
    <t>BYA116</t>
  </si>
  <si>
    <t>BY 202</t>
  </si>
  <si>
    <t>Mesleki Yabanı Dil II</t>
  </si>
  <si>
    <t>BY 204</t>
  </si>
  <si>
    <t>Etkili ve Güzel Konuşma</t>
  </si>
  <si>
    <t>BY 206</t>
  </si>
  <si>
    <t>Dosyalama ve Arşivleme Teknikleri</t>
  </si>
  <si>
    <t>BY 208</t>
  </si>
  <si>
    <t>Bilgi Yönetimi</t>
  </si>
  <si>
    <t>BY 210</t>
  </si>
  <si>
    <t>Halkla İlişkiler</t>
  </si>
  <si>
    <t>BY 212</t>
  </si>
  <si>
    <t>Bilgisayarlı Büro Programları</t>
  </si>
  <si>
    <t>BY 214</t>
  </si>
  <si>
    <t>BY 216</t>
  </si>
  <si>
    <t>İnsan Kaynakları Yönetimi</t>
  </si>
  <si>
    <t>BY 218</t>
  </si>
  <si>
    <t>Finansal Yatırım Araçları</t>
  </si>
  <si>
    <t>BHS206</t>
  </si>
  <si>
    <t>BYA204</t>
  </si>
  <si>
    <t>BYA206</t>
  </si>
  <si>
    <t>Dosyalama ve Arşivleme Tekn.</t>
  </si>
  <si>
    <t>BYA208</t>
  </si>
  <si>
    <t>BYA210</t>
  </si>
  <si>
    <t>BYA212</t>
  </si>
  <si>
    <t>Bilgisayarlı Büro Prog.</t>
  </si>
  <si>
    <t>BYA214</t>
  </si>
  <si>
    <t>BYA216</t>
  </si>
  <si>
    <t>BYA218</t>
  </si>
  <si>
    <t>MBD107</t>
  </si>
  <si>
    <t>MBD109</t>
  </si>
  <si>
    <t>Teknik Res.ve Tasarı Geo.</t>
  </si>
  <si>
    <t>MUSTAFA DEMİRCİOĞLU</t>
  </si>
  <si>
    <t>MBD111</t>
  </si>
  <si>
    <t>Bilgisayar Destekli Çizim I</t>
  </si>
  <si>
    <t>Öğr. Gör. HASAN AYHAN RADAVUŞ</t>
  </si>
  <si>
    <t>MBD119</t>
  </si>
  <si>
    <t>MBD123</t>
  </si>
  <si>
    <t>Mobilya İmalatında Temel İşlemler</t>
  </si>
  <si>
    <t>MBD117</t>
  </si>
  <si>
    <t>Estetik ve Tas. Psikolojisi</t>
  </si>
  <si>
    <t>MBD125</t>
  </si>
  <si>
    <t>Masif Mobilya</t>
  </si>
  <si>
    <t>MBD101</t>
  </si>
  <si>
    <t>MBD103</t>
  </si>
  <si>
    <t>MBD105</t>
  </si>
  <si>
    <t>MBD113</t>
  </si>
  <si>
    <t>Mobilya İmalatında Tem.İşl.</t>
  </si>
  <si>
    <t>MBD115</t>
  </si>
  <si>
    <t>MD 103</t>
  </si>
  <si>
    <t>MD 105</t>
  </si>
  <si>
    <t>Makine Ve Takım Bilgisi</t>
  </si>
  <si>
    <t>MD 107</t>
  </si>
  <si>
    <t>Tek. Resim Ve Tasarım Geometri</t>
  </si>
  <si>
    <t>3+2</t>
  </si>
  <si>
    <t>MD 109</t>
  </si>
  <si>
    <t>Mob. İmalat. Tek. Ve Uyg. I</t>
  </si>
  <si>
    <t>2+6</t>
  </si>
  <si>
    <t>MD 111</t>
  </si>
  <si>
    <t>Ahşap Malzeme Bilgisi I</t>
  </si>
  <si>
    <t>MD 113</t>
  </si>
  <si>
    <t>Konstrüksiyon I</t>
  </si>
  <si>
    <t>MDE103</t>
  </si>
  <si>
    <t>MDE107</t>
  </si>
  <si>
    <t>Mesleki Matematik I</t>
  </si>
  <si>
    <t>MDK101</t>
  </si>
  <si>
    <t>MDK103</t>
  </si>
  <si>
    <t>MDK105</t>
  </si>
  <si>
    <t>MDK107</t>
  </si>
  <si>
    <t>Meslek Matematik I</t>
  </si>
  <si>
    <t>MDK109</t>
  </si>
  <si>
    <t>Teknik Resim</t>
  </si>
  <si>
    <t>MDK111</t>
  </si>
  <si>
    <t>MDK113</t>
  </si>
  <si>
    <t>Mob. İmalatında Temel İşlemler</t>
  </si>
  <si>
    <t>MDK121</t>
  </si>
  <si>
    <t>MDK123</t>
  </si>
  <si>
    <t>Tek.Res.ve Tasarı Geometrisi</t>
  </si>
  <si>
    <t>MDK115</t>
  </si>
  <si>
    <t>MDK117</t>
  </si>
  <si>
    <t>İşçi Sağlığı ve İş Güvenliği</t>
  </si>
  <si>
    <t>MDK119</t>
  </si>
  <si>
    <t>Bilgi İletişim ve Teknolojisi</t>
  </si>
  <si>
    <t>MBD201</t>
  </si>
  <si>
    <t>Meslek Resim II</t>
  </si>
  <si>
    <t>MBD207</t>
  </si>
  <si>
    <t>Ahşap Süsleme Teknikleri I</t>
  </si>
  <si>
    <t>MBD209</t>
  </si>
  <si>
    <t>Panel Mobilya İmalatı</t>
  </si>
  <si>
    <t>MBD221</t>
  </si>
  <si>
    <t>MBD225</t>
  </si>
  <si>
    <t>Bilgisayar Destekli Üretim</t>
  </si>
  <si>
    <t>MBD227</t>
  </si>
  <si>
    <t>Üst Yüzey İşlemleri</t>
  </si>
  <si>
    <t>MBD211</t>
  </si>
  <si>
    <t>Konstrüksiyon</t>
  </si>
  <si>
    <t>MBD213</t>
  </si>
  <si>
    <t>Üretim Yönetimi</t>
  </si>
  <si>
    <t>MBD203</t>
  </si>
  <si>
    <t>Bilgisayar Destekli Üretim I</t>
  </si>
  <si>
    <t>MBD205</t>
  </si>
  <si>
    <t>Üst Yüzey İşlemleri I</t>
  </si>
  <si>
    <t>MBD219</t>
  </si>
  <si>
    <t>MD 201</t>
  </si>
  <si>
    <t>Ağaç İşl. Statiği ve Mukavemet</t>
  </si>
  <si>
    <t>MD 203</t>
  </si>
  <si>
    <t>Mob. İmlt. Tek. Ve Uyg. III</t>
  </si>
  <si>
    <t>MD 205</t>
  </si>
  <si>
    <t>Perspektif II</t>
  </si>
  <si>
    <t>MD 207</t>
  </si>
  <si>
    <t>MD 209</t>
  </si>
  <si>
    <t>MD 211</t>
  </si>
  <si>
    <t>Tesisat</t>
  </si>
  <si>
    <t>MD 213</t>
  </si>
  <si>
    <t>MD 215</t>
  </si>
  <si>
    <t>Kalite Kontrol</t>
  </si>
  <si>
    <t>MDK203</t>
  </si>
  <si>
    <t>Mesleki Resim II</t>
  </si>
  <si>
    <t>MDK205</t>
  </si>
  <si>
    <t>MDK207</t>
  </si>
  <si>
    <t>Mekan Donatı II</t>
  </si>
  <si>
    <t>MDK209</t>
  </si>
  <si>
    <t>Üst Yüzey İşl.I</t>
  </si>
  <si>
    <t>MDK215</t>
  </si>
  <si>
    <t>Ergonomi</t>
  </si>
  <si>
    <t>MBD108</t>
  </si>
  <si>
    <t>Meslek Resim I</t>
  </si>
  <si>
    <t>MBD110</t>
  </si>
  <si>
    <t>Bilgisayar Destekli Çizim II</t>
  </si>
  <si>
    <t>MBD122</t>
  </si>
  <si>
    <t>Mekan Donatları</t>
  </si>
  <si>
    <t>MBD116</t>
  </si>
  <si>
    <t>Döşeme Yapımı</t>
  </si>
  <si>
    <t>MBD118</t>
  </si>
  <si>
    <t>MBD124</t>
  </si>
  <si>
    <t>Ahşap Levha Üretimi</t>
  </si>
  <si>
    <t>MBD102</t>
  </si>
  <si>
    <t>MBD104</t>
  </si>
  <si>
    <t>MBD106</t>
  </si>
  <si>
    <t>MBD112</t>
  </si>
  <si>
    <t>Mekan Donatıları</t>
  </si>
  <si>
    <t>MD 104</t>
  </si>
  <si>
    <t>Seri Üretim Mak. Ve Org.</t>
  </si>
  <si>
    <t>MD 106</t>
  </si>
  <si>
    <t>MD 108</t>
  </si>
  <si>
    <t>Mob. İmlt. Tek. Ve Uyg. II</t>
  </si>
  <si>
    <t>MD 110</t>
  </si>
  <si>
    <t>Ahşap Malzeme Bilgisi II</t>
  </si>
  <si>
    <t>MD 112</t>
  </si>
  <si>
    <t>Konstrüksiyon II</t>
  </si>
  <si>
    <t>MDE102</t>
  </si>
  <si>
    <t>MDE108</t>
  </si>
  <si>
    <t>Mesleki Matematik II</t>
  </si>
  <si>
    <t>MDE110</t>
  </si>
  <si>
    <t>Mesleki Resim I</t>
  </si>
  <si>
    <t>MDE114</t>
  </si>
  <si>
    <t>Mekan Donatı I</t>
  </si>
  <si>
    <t>MDE116</t>
  </si>
  <si>
    <t>MDE122</t>
  </si>
  <si>
    <t>MDK102</t>
  </si>
  <si>
    <t>MDK104</t>
  </si>
  <si>
    <t>MDK106</t>
  </si>
  <si>
    <t>MDK108</t>
  </si>
  <si>
    <t>MDK110</t>
  </si>
  <si>
    <t>MDK112</t>
  </si>
  <si>
    <t>MDK114</t>
  </si>
  <si>
    <t>MDK116</t>
  </si>
  <si>
    <t>MDK126</t>
  </si>
  <si>
    <t>MBD114</t>
  </si>
  <si>
    <t>MDK118</t>
  </si>
  <si>
    <t>MDK120</t>
  </si>
  <si>
    <t>MBD202</t>
  </si>
  <si>
    <t>Mekan Projesi Çizimi</t>
  </si>
  <si>
    <t>MBD206</t>
  </si>
  <si>
    <t>Ahşap Malzeme Bilgisi</t>
  </si>
  <si>
    <t>MBD208</t>
  </si>
  <si>
    <t>Yapı Dekorasyon</t>
  </si>
  <si>
    <t>MBD212</t>
  </si>
  <si>
    <t>Ahşap Süsleme Teknikleri II</t>
  </si>
  <si>
    <t>MBD214</t>
  </si>
  <si>
    <t>Dış Mekan Mobilyaları</t>
  </si>
  <si>
    <t>MBD224</t>
  </si>
  <si>
    <t>Pazarlama</t>
  </si>
  <si>
    <t>MBD226</t>
  </si>
  <si>
    <t>Mobilya Sitilleri</t>
  </si>
  <si>
    <t>MBD216</t>
  </si>
  <si>
    <t>Kereste End. Kurutma Teknikleri</t>
  </si>
  <si>
    <t>MBD218</t>
  </si>
  <si>
    <t>MBD228</t>
  </si>
  <si>
    <t>MBD204</t>
  </si>
  <si>
    <t>Bilgisayar Destekli Üretim II</t>
  </si>
  <si>
    <t>MBD210</t>
  </si>
  <si>
    <t>Üst Yüzey İşlemleri II</t>
  </si>
  <si>
    <t>MD 202</t>
  </si>
  <si>
    <t>MD 204</t>
  </si>
  <si>
    <t>Mob. İmlt. Tek. Ve Uyg. IV</t>
  </si>
  <si>
    <t>MD 206</t>
  </si>
  <si>
    <t>Estetik Ve Tasarım Psikolojisi</t>
  </si>
  <si>
    <t>MD 208</t>
  </si>
  <si>
    <t>Döşeme Bilgisi</t>
  </si>
  <si>
    <t>MD 210</t>
  </si>
  <si>
    <t>Meslek Resim III</t>
  </si>
  <si>
    <t>MD 212</t>
  </si>
  <si>
    <t>Mobilya Stilleri</t>
  </si>
  <si>
    <t>MD 214</t>
  </si>
  <si>
    <t>Kereste Endüs. Ve Kurut. Tek.</t>
  </si>
  <si>
    <t>MD 216</t>
  </si>
  <si>
    <t>MV 123</t>
  </si>
  <si>
    <t>MV 125</t>
  </si>
  <si>
    <t>Muhasebe Mevzuatı</t>
  </si>
  <si>
    <t>MV 127</t>
  </si>
  <si>
    <t>Muhasebe Bilgi Sistemi</t>
  </si>
  <si>
    <t>Bilgisayar İşletmeni SERHAT ERCAN</t>
  </si>
  <si>
    <t>MV 129</t>
  </si>
  <si>
    <t>MV 131</t>
  </si>
  <si>
    <t>MV 117</t>
  </si>
  <si>
    <t>MV 135</t>
  </si>
  <si>
    <t>IN.101</t>
  </si>
  <si>
    <t>MSB101</t>
  </si>
  <si>
    <t>MSB103</t>
  </si>
  <si>
    <t>Bilgisayara Giriş</t>
  </si>
  <si>
    <t>MSB105</t>
  </si>
  <si>
    <t>MSB107</t>
  </si>
  <si>
    <t>Büro Yön. Ve İletişim Tek.</t>
  </si>
  <si>
    <t>MSB109</t>
  </si>
  <si>
    <t>İktisada Giriş</t>
  </si>
  <si>
    <t>MSB111</t>
  </si>
  <si>
    <t>MSB113</t>
  </si>
  <si>
    <t>Genel Hukuk Bilgisi</t>
  </si>
  <si>
    <t>MUV101</t>
  </si>
  <si>
    <t>MUV103</t>
  </si>
  <si>
    <t>MUV105</t>
  </si>
  <si>
    <t>MUV107</t>
  </si>
  <si>
    <t>MUV109</t>
  </si>
  <si>
    <t>MUV111</t>
  </si>
  <si>
    <t>Mikro Ekonomi</t>
  </si>
  <si>
    <t>MUV113</t>
  </si>
  <si>
    <t>MUV115</t>
  </si>
  <si>
    <t>MUV117</t>
  </si>
  <si>
    <t>MV 101</t>
  </si>
  <si>
    <t>MV 103</t>
  </si>
  <si>
    <t>MV 105</t>
  </si>
  <si>
    <t>MV 107</t>
  </si>
  <si>
    <t>MV 109</t>
  </si>
  <si>
    <t>MV 111</t>
  </si>
  <si>
    <t>MV 113</t>
  </si>
  <si>
    <t>MV 115</t>
  </si>
  <si>
    <t>Kamu Maliyesi</t>
  </si>
  <si>
    <t>MV 119</t>
  </si>
  <si>
    <t>Ofis Programları</t>
  </si>
  <si>
    <t>MVU103</t>
  </si>
  <si>
    <t>MVU105</t>
  </si>
  <si>
    <t>MVU107</t>
  </si>
  <si>
    <t>MVU109</t>
  </si>
  <si>
    <t>MVU111</t>
  </si>
  <si>
    <t>MVU113</t>
  </si>
  <si>
    <t>MVU115</t>
  </si>
  <si>
    <t>MVU117</t>
  </si>
  <si>
    <t>MV 213</t>
  </si>
  <si>
    <t>Envanter ve Bilanço</t>
  </si>
  <si>
    <t>MV 271</t>
  </si>
  <si>
    <t>Türkiye Muhasebe Standartları</t>
  </si>
  <si>
    <t>MV 273</t>
  </si>
  <si>
    <t>Muhasebe Uygulamaları I</t>
  </si>
  <si>
    <t>MV 277</t>
  </si>
  <si>
    <t>Paket Programlar</t>
  </si>
  <si>
    <t>MV 279</t>
  </si>
  <si>
    <t>Maliyet Muhasebesi</t>
  </si>
  <si>
    <t>MV 281</t>
  </si>
  <si>
    <t>Şirketler Muhasebesi</t>
  </si>
  <si>
    <t>MV 283</t>
  </si>
  <si>
    <t>MV 211</t>
  </si>
  <si>
    <t>MV 275</t>
  </si>
  <si>
    <t>Dış Ticaret İşlemleri</t>
  </si>
  <si>
    <t>MV 285</t>
  </si>
  <si>
    <t>Türkiye Finansal Raporlama Standartları</t>
  </si>
  <si>
    <t>MSB201</t>
  </si>
  <si>
    <t>Bilgisayarlı Muhasebe I</t>
  </si>
  <si>
    <t>MSB203</t>
  </si>
  <si>
    <t>Vergi Hukuku</t>
  </si>
  <si>
    <t>MSB205</t>
  </si>
  <si>
    <t>MSB207</t>
  </si>
  <si>
    <t>MSB209</t>
  </si>
  <si>
    <t>Dış Ticaret İşlemleri Yönetimi</t>
  </si>
  <si>
    <t>MSB211</t>
  </si>
  <si>
    <t>Yönlendirilmiş Çalışma I</t>
  </si>
  <si>
    <t>MSB215</t>
  </si>
  <si>
    <t>Finansal Yönetim</t>
  </si>
  <si>
    <t>MSB217</t>
  </si>
  <si>
    <t>Muh. Sis. Ve Organizasyonu</t>
  </si>
  <si>
    <t>MSB221</t>
  </si>
  <si>
    <t>MUV201</t>
  </si>
  <si>
    <t>MUV203</t>
  </si>
  <si>
    <t>MUV205</t>
  </si>
  <si>
    <t>MUV207</t>
  </si>
  <si>
    <t>MUV209</t>
  </si>
  <si>
    <t>MUV211</t>
  </si>
  <si>
    <t>MUV213</t>
  </si>
  <si>
    <t>MUV215</t>
  </si>
  <si>
    <t>MV 201</t>
  </si>
  <si>
    <t>MV 203</t>
  </si>
  <si>
    <t>Türk Vergi Sistemi</t>
  </si>
  <si>
    <t>MV 205</t>
  </si>
  <si>
    <t>MV 207</t>
  </si>
  <si>
    <t>MV 209</t>
  </si>
  <si>
    <t>MV 223</t>
  </si>
  <si>
    <t>MV 225</t>
  </si>
  <si>
    <t>MVU203</t>
  </si>
  <si>
    <t>MVU205</t>
  </si>
  <si>
    <t>MVU207</t>
  </si>
  <si>
    <t>MVU209</t>
  </si>
  <si>
    <t>MVU211</t>
  </si>
  <si>
    <t>MVU213</t>
  </si>
  <si>
    <t>MVU215</t>
  </si>
  <si>
    <t>MV 112</t>
  </si>
  <si>
    <t>MV 126</t>
  </si>
  <si>
    <t>MV 128</t>
  </si>
  <si>
    <t>Muhasebe Sistemi ve Ticari Belgeler</t>
  </si>
  <si>
    <t>MV 130</t>
  </si>
  <si>
    <t>MV 116</t>
  </si>
  <si>
    <t>MV 132</t>
  </si>
  <si>
    <t>MV 136</t>
  </si>
  <si>
    <t>MSB102</t>
  </si>
  <si>
    <t>Dönemsonu Muhasebe İşlemleri</t>
  </si>
  <si>
    <t>MSB106</t>
  </si>
  <si>
    <t>İşletme Beceri Grup Çalışması</t>
  </si>
  <si>
    <t>MSB108</t>
  </si>
  <si>
    <t>MSB110</t>
  </si>
  <si>
    <t>MSB112</t>
  </si>
  <si>
    <t>Ticaret Hukuk Bilgisi</t>
  </si>
  <si>
    <t>MSB114</t>
  </si>
  <si>
    <t>MUV100</t>
  </si>
  <si>
    <t>MUV102</t>
  </si>
  <si>
    <t>MUV104</t>
  </si>
  <si>
    <t>MUV106</t>
  </si>
  <si>
    <t>MUV108</t>
  </si>
  <si>
    <t>MUV110</t>
  </si>
  <si>
    <t>Makro Ekonomi</t>
  </si>
  <si>
    <t>MUV112</t>
  </si>
  <si>
    <t>MUV114</t>
  </si>
  <si>
    <t>MUV118</t>
  </si>
  <si>
    <t>MUV120</t>
  </si>
  <si>
    <t>MV 102</t>
  </si>
  <si>
    <t>MV 104</t>
  </si>
  <si>
    <t>MV 106</t>
  </si>
  <si>
    <t>MV 108</t>
  </si>
  <si>
    <t>MV 110</t>
  </si>
  <si>
    <t>MV 114</t>
  </si>
  <si>
    <t>MVU102</t>
  </si>
  <si>
    <t>MVU108</t>
  </si>
  <si>
    <t>MVU116</t>
  </si>
  <si>
    <t>MVU120</t>
  </si>
  <si>
    <t>MVU122</t>
  </si>
  <si>
    <t>MV 118</t>
  </si>
  <si>
    <t>MV 120</t>
  </si>
  <si>
    <t>MV 204</t>
  </si>
  <si>
    <t>MV 206</t>
  </si>
  <si>
    <t>Mali Tablolar Analizi</t>
  </si>
  <si>
    <t>MV 208</t>
  </si>
  <si>
    <t>Muhasebe Denetimi</t>
  </si>
  <si>
    <t>MV 212</t>
  </si>
  <si>
    <t>Vergi Uygulamaları</t>
  </si>
  <si>
    <t>MV 228</t>
  </si>
  <si>
    <t>Muhasebe Uygulamaları II</t>
  </si>
  <si>
    <t>MV 216</t>
  </si>
  <si>
    <t>Dış Ticaret İşlemleri Muhasebesi</t>
  </si>
  <si>
    <t>MV 226</t>
  </si>
  <si>
    <t>MV 230</t>
  </si>
  <si>
    <t>Elekronik Ticaret</t>
  </si>
  <si>
    <t>MV 232</t>
  </si>
  <si>
    <t>MV 236</t>
  </si>
  <si>
    <t>Yönetim Muhasebesi</t>
  </si>
  <si>
    <t>MV 238</t>
  </si>
  <si>
    <t>Vergi Muhasebesi</t>
  </si>
  <si>
    <t>MSB204</t>
  </si>
  <si>
    <t>MSB206</t>
  </si>
  <si>
    <t>MSB208</t>
  </si>
  <si>
    <t>MSB212</t>
  </si>
  <si>
    <t>Yönlendirilmiş Çalışma II</t>
  </si>
  <si>
    <t>MSB216</t>
  </si>
  <si>
    <t>MUV200</t>
  </si>
  <si>
    <t>Paket Programlar II</t>
  </si>
  <si>
    <t>MUV202</t>
  </si>
  <si>
    <t>MUV204</t>
  </si>
  <si>
    <t>MUV206</t>
  </si>
  <si>
    <t>MUV208</t>
  </si>
  <si>
    <t>Dış Tic.İşlem. Muhasebesi</t>
  </si>
  <si>
    <t>MUV210</t>
  </si>
  <si>
    <t>İnşaat Muhasebesi</t>
  </si>
  <si>
    <t>MUV212</t>
  </si>
  <si>
    <t>MUV214</t>
  </si>
  <si>
    <t>MUV218</t>
  </si>
  <si>
    <t>MV 202</t>
  </si>
  <si>
    <t>MV 210</t>
  </si>
  <si>
    <t>MVU202</t>
  </si>
  <si>
    <t>MVU204</t>
  </si>
  <si>
    <t>MVU206</t>
  </si>
  <si>
    <t>MVU208</t>
  </si>
  <si>
    <t>MVU210</t>
  </si>
  <si>
    <t>MVU212</t>
  </si>
  <si>
    <t>MVU214</t>
  </si>
  <si>
    <t>MVU216</t>
  </si>
  <si>
    <t>Banka Muhasebesi</t>
  </si>
  <si>
    <t>MVU218</t>
  </si>
  <si>
    <t>MV 214</t>
  </si>
  <si>
    <t>MV 218</t>
  </si>
  <si>
    <t>TP 109</t>
  </si>
  <si>
    <t>TP 111</t>
  </si>
  <si>
    <t>TP 121</t>
  </si>
  <si>
    <t>TP 113</t>
  </si>
  <si>
    <t>TP 119</t>
  </si>
  <si>
    <t>T 103</t>
  </si>
  <si>
    <t>Bıtkı Genetıgı</t>
  </si>
  <si>
    <t>T 105</t>
  </si>
  <si>
    <t>Toprak Bılgısı</t>
  </si>
  <si>
    <t>T 107</t>
  </si>
  <si>
    <t>T_ 101</t>
  </si>
  <si>
    <t>Tar. Bot. Ve Bit. Üreme Biy.</t>
  </si>
  <si>
    <t>T_ 109</t>
  </si>
  <si>
    <t>T_ 111</t>
  </si>
  <si>
    <t>THM101</t>
  </si>
  <si>
    <t>THM103</t>
  </si>
  <si>
    <t>THM105</t>
  </si>
  <si>
    <t>THM107</t>
  </si>
  <si>
    <t>Tarımsal Bot.ve Bit.Ür.Biyolojisi</t>
  </si>
  <si>
    <t>THM109</t>
  </si>
  <si>
    <t>Bitki Genetiği</t>
  </si>
  <si>
    <t>THM111</t>
  </si>
  <si>
    <t>THM113</t>
  </si>
  <si>
    <t>THM115</t>
  </si>
  <si>
    <t>THM117</t>
  </si>
  <si>
    <t>TP 101</t>
  </si>
  <si>
    <t>TP 103</t>
  </si>
  <si>
    <t>TP 105</t>
  </si>
  <si>
    <t>TP 107</t>
  </si>
  <si>
    <t>TP 115</t>
  </si>
  <si>
    <t>TP 203</t>
  </si>
  <si>
    <t>End.Bit.Yet.ve Tohumluk Ür.Tekn.I</t>
  </si>
  <si>
    <t>TP 207</t>
  </si>
  <si>
    <t>Fitopatoloji</t>
  </si>
  <si>
    <t>TP 221</t>
  </si>
  <si>
    <t>Tah.Yet.ve Tohumluk Ür.Tekno.</t>
  </si>
  <si>
    <t>TP 223</t>
  </si>
  <si>
    <t>Yem Bit.Yet.ve Tohumluk Ür.Tekno.</t>
  </si>
  <si>
    <t>TP 225</t>
  </si>
  <si>
    <t>Kültür Bit.Zararlıları ve Müc.Yönt.</t>
  </si>
  <si>
    <t>TP 227</t>
  </si>
  <si>
    <t>TP 213</t>
  </si>
  <si>
    <t>Herboloji</t>
  </si>
  <si>
    <t>T 201</t>
  </si>
  <si>
    <t>Tah. Yet. Ve Toh. Üretim Tek.</t>
  </si>
  <si>
    <t>T 203</t>
  </si>
  <si>
    <t>End. Bit. Yet. Ve Toh. Ür. Tek. I</t>
  </si>
  <si>
    <t>T 205</t>
  </si>
  <si>
    <t>Sebze Bit. Yet. Ve Toh. Ür. Tek. I</t>
  </si>
  <si>
    <t>T 207</t>
  </si>
  <si>
    <t>Yem Bit. Yet. Ve Toh. Ür. Tek.</t>
  </si>
  <si>
    <t>T 209</t>
  </si>
  <si>
    <t>Tohumluk Hazırlama Teknolojisi</t>
  </si>
  <si>
    <t>T 211</t>
  </si>
  <si>
    <t>T 213</t>
  </si>
  <si>
    <t>T 215</t>
  </si>
  <si>
    <t>Kültür Bit. Zar. Ve Müc. Yönt.</t>
  </si>
  <si>
    <t>THM201</t>
  </si>
  <si>
    <t>Tahıl Yetişt.ve Toh.Ür.Teknolojisi</t>
  </si>
  <si>
    <t>THM203</t>
  </si>
  <si>
    <t>End.Bit.Yet.ve Toh.Ür.Tek.I</t>
  </si>
  <si>
    <t>THM205</t>
  </si>
  <si>
    <t>Yem Bit.Yet.ve Toh.Ür.Tek.</t>
  </si>
  <si>
    <t>THM207</t>
  </si>
  <si>
    <t>THM209</t>
  </si>
  <si>
    <t>THM211</t>
  </si>
  <si>
    <t>Kültür Bit.Zar.ve Müc.Yön.</t>
  </si>
  <si>
    <t>THM213</t>
  </si>
  <si>
    <t>Tohum Hazırlama Tekno.</t>
  </si>
  <si>
    <t>TP 201</t>
  </si>
  <si>
    <t>TP 205</t>
  </si>
  <si>
    <t>5+0</t>
  </si>
  <si>
    <t>TP 209</t>
  </si>
  <si>
    <t>TP 211</t>
  </si>
  <si>
    <t>TP 219</t>
  </si>
  <si>
    <t>TP 110</t>
  </si>
  <si>
    <t>Biyoteknoloji</t>
  </si>
  <si>
    <t>TP 112</t>
  </si>
  <si>
    <t>Tohum ve Bitki Fizyolojisi</t>
  </si>
  <si>
    <t>TP 114</t>
  </si>
  <si>
    <t>TP 124</t>
  </si>
  <si>
    <t>TP 116</t>
  </si>
  <si>
    <t>TP 120</t>
  </si>
  <si>
    <t>Tohumculuk Mevzuatı</t>
  </si>
  <si>
    <t>TP 126</t>
  </si>
  <si>
    <t>T 104</t>
  </si>
  <si>
    <t>Bıtkı Islahı</t>
  </si>
  <si>
    <t>T_ 102</t>
  </si>
  <si>
    <t>T_ 106</t>
  </si>
  <si>
    <t>Araştırma ve Deneme Metodları</t>
  </si>
  <si>
    <t>T_ 108</t>
  </si>
  <si>
    <t>Tohumculukta Biyoteknoloji</t>
  </si>
  <si>
    <t>T_ 110</t>
  </si>
  <si>
    <t>Tohum Fizyolojisi</t>
  </si>
  <si>
    <t>T_ 112</t>
  </si>
  <si>
    <t>T_ 114</t>
  </si>
  <si>
    <t>THM102</t>
  </si>
  <si>
    <t>THM104</t>
  </si>
  <si>
    <t>THM106</t>
  </si>
  <si>
    <t>THM108</t>
  </si>
  <si>
    <t>THM110</t>
  </si>
  <si>
    <t>Tohumculuk Biyoteknolojisi</t>
  </si>
  <si>
    <t>THM112</t>
  </si>
  <si>
    <t>THM114</t>
  </si>
  <si>
    <t>THM116</t>
  </si>
  <si>
    <t>THM118</t>
  </si>
  <si>
    <t>THM120</t>
  </si>
  <si>
    <t>THM122</t>
  </si>
  <si>
    <t>TP 102</t>
  </si>
  <si>
    <t>TP 104</t>
  </si>
  <si>
    <t>TP 106</t>
  </si>
  <si>
    <t>TP 108</t>
  </si>
  <si>
    <t>TP 122</t>
  </si>
  <si>
    <t>TP 202</t>
  </si>
  <si>
    <t>End.Bit.Yet.ve Toh.Ür.Tekn.II</t>
  </si>
  <si>
    <t>TP 204</t>
  </si>
  <si>
    <t>Yemeklik Tane Bak.Yet.ve Toh.Ür.Tekn.</t>
  </si>
  <si>
    <t>TP 206</t>
  </si>
  <si>
    <t>Tohumluk Kontrol ve Sertifikasyonu</t>
  </si>
  <si>
    <t>TP 208</t>
  </si>
  <si>
    <t>Tohum Kökenli Hast.ve Müc.Yönt.</t>
  </si>
  <si>
    <t>TP 210</t>
  </si>
  <si>
    <t>Depo Zararlıları ve Müc.Yönt.</t>
  </si>
  <si>
    <t>TP 212</t>
  </si>
  <si>
    <t>Seb.Yet.ve Toh.Üretim Tekn.</t>
  </si>
  <si>
    <t>TP 214</t>
  </si>
  <si>
    <t>Tohum Depolama Tekniği</t>
  </si>
  <si>
    <t>TP 216</t>
  </si>
  <si>
    <t>Tarım Ekonomisi</t>
  </si>
  <si>
    <t>TP 218</t>
  </si>
  <si>
    <t>Tohum Hazırlama Teknolojisi</t>
  </si>
  <si>
    <t>T 202</t>
  </si>
  <si>
    <t>End. Bit. Yet. Ve Toh. Ür. Tek. II</t>
  </si>
  <si>
    <t>T 206</t>
  </si>
  <si>
    <t>Seb. Bit. Yet. Ve Toh. Ür. Tek. II</t>
  </si>
  <si>
    <t>T 210</t>
  </si>
  <si>
    <t>T 212</t>
  </si>
  <si>
    <t>T 214</t>
  </si>
  <si>
    <t>Tohum Kökenli Hst. Ve Müc. Yönt.</t>
  </si>
  <si>
    <t>T 216</t>
  </si>
  <si>
    <t>Depo Zararlıları Ve Müc. Yönt.</t>
  </si>
  <si>
    <t>T 218</t>
  </si>
  <si>
    <t>Seb. Bit. Yet. Ve Toh. Ür. Teknikleri</t>
  </si>
  <si>
    <t>T- 204</t>
  </si>
  <si>
    <t>Yem. Tane Bit. Yet. Ve Toh. Ür. Tek</t>
  </si>
  <si>
    <t>T- 208</t>
  </si>
  <si>
    <t>Tohum Kontrol Ve Sertifikasyon</t>
  </si>
  <si>
    <t>THM202</t>
  </si>
  <si>
    <t>End.Bit.Yet.ve Toh.Ür.Tek.II</t>
  </si>
  <si>
    <t>THM204</t>
  </si>
  <si>
    <t>YemlikTane Bak.Toh.Ür.Tek.</t>
  </si>
  <si>
    <t>THM206</t>
  </si>
  <si>
    <t>THM208</t>
  </si>
  <si>
    <t>THM214</t>
  </si>
  <si>
    <t>THM216</t>
  </si>
  <si>
    <t>Tohum Depolama Tek.</t>
  </si>
  <si>
    <t>YLY107</t>
  </si>
  <si>
    <t>YLY109</t>
  </si>
  <si>
    <t>YLY113</t>
  </si>
  <si>
    <t>Mahalli İdareler I</t>
  </si>
  <si>
    <t>YLY115</t>
  </si>
  <si>
    <t>YLY127</t>
  </si>
  <si>
    <t>YLY117</t>
  </si>
  <si>
    <t>İşletme Bilimine Giriş</t>
  </si>
  <si>
    <t>YLY125</t>
  </si>
  <si>
    <t>MHI101</t>
  </si>
  <si>
    <t>MHI103</t>
  </si>
  <si>
    <t>MHI105</t>
  </si>
  <si>
    <t>MHI107</t>
  </si>
  <si>
    <t>MHI109</t>
  </si>
  <si>
    <t>Mahalli İdareler</t>
  </si>
  <si>
    <t>MHI111</t>
  </si>
  <si>
    <t>Temel Bilgi Teknolojisi Kull .</t>
  </si>
  <si>
    <t>MHI113</t>
  </si>
  <si>
    <t>YLY101</t>
  </si>
  <si>
    <t>YLY103</t>
  </si>
  <si>
    <t>YLY105</t>
  </si>
  <si>
    <t>YLY111</t>
  </si>
  <si>
    <t>YLY119</t>
  </si>
  <si>
    <t>Tem.Bilg.Tekno.Kullanımı I</t>
  </si>
  <si>
    <t>YRL101</t>
  </si>
  <si>
    <t>YRL103</t>
  </si>
  <si>
    <t>YRL105</t>
  </si>
  <si>
    <t>YRL107</t>
  </si>
  <si>
    <t>YRL109</t>
  </si>
  <si>
    <t>YRL111</t>
  </si>
  <si>
    <t>YRL113</t>
  </si>
  <si>
    <t>YRL115</t>
  </si>
  <si>
    <t>YRL117</t>
  </si>
  <si>
    <t>YRL119</t>
  </si>
  <si>
    <t>YLY201</t>
  </si>
  <si>
    <t>İdare Hukuku</t>
  </si>
  <si>
    <t>YLY203</t>
  </si>
  <si>
    <t>Kentleşme ve Çevre Sorunları</t>
  </si>
  <si>
    <t>YLY205</t>
  </si>
  <si>
    <t>YLY207</t>
  </si>
  <si>
    <t>Büro Yönet.ve Yazış.Teknikleri</t>
  </si>
  <si>
    <t>YLY209</t>
  </si>
  <si>
    <t>Yönetim Bilimi</t>
  </si>
  <si>
    <t>Yrd.Doç.Dr. AYŞE İPEK KOCA BALLI</t>
  </si>
  <si>
    <t>YLY211</t>
  </si>
  <si>
    <t>YLY221</t>
  </si>
  <si>
    <t>YLY213</t>
  </si>
  <si>
    <t>YLY215</t>
  </si>
  <si>
    <t>MHI201</t>
  </si>
  <si>
    <t>MHI205</t>
  </si>
  <si>
    <t>Anayasa Hukuku</t>
  </si>
  <si>
    <t>MHI207</t>
  </si>
  <si>
    <t>MHI211</t>
  </si>
  <si>
    <t>Büro Yönetimi Ve Yaz. Tekn.</t>
  </si>
  <si>
    <t>MHI213</t>
  </si>
  <si>
    <t>Yonetim Bilimi</t>
  </si>
  <si>
    <t>MHI215</t>
  </si>
  <si>
    <t>YLY219</t>
  </si>
  <si>
    <t>YLY108</t>
  </si>
  <si>
    <t>Kamu Yönetimi</t>
  </si>
  <si>
    <t>YLY110</t>
  </si>
  <si>
    <t>YLY112</t>
  </si>
  <si>
    <t>Mahalli İdareler II</t>
  </si>
  <si>
    <t>YLY126</t>
  </si>
  <si>
    <t>YLY132</t>
  </si>
  <si>
    <t>Ofis Yazılımları II</t>
  </si>
  <si>
    <t>YLY120</t>
  </si>
  <si>
    <t>YLY130</t>
  </si>
  <si>
    <t>MHI102</t>
  </si>
  <si>
    <t>MHI104</t>
  </si>
  <si>
    <t>MHI106</t>
  </si>
  <si>
    <t>MHI108</t>
  </si>
  <si>
    <t>MHI110</t>
  </si>
  <si>
    <t>Personel Yönetimi</t>
  </si>
  <si>
    <t>MHI112</t>
  </si>
  <si>
    <t>Temel Bilgi Teknoloji Kull.</t>
  </si>
  <si>
    <t>MHI114</t>
  </si>
  <si>
    <t>Muhasebe II</t>
  </si>
  <si>
    <t>YLY102</t>
  </si>
  <si>
    <t>YLY104</t>
  </si>
  <si>
    <t>YLY106</t>
  </si>
  <si>
    <t>YLY122</t>
  </si>
  <si>
    <t>Temel Bilgisayar Tek.Kullanımı II</t>
  </si>
  <si>
    <t>YRL108</t>
  </si>
  <si>
    <t>YRL112</t>
  </si>
  <si>
    <t>YRL116</t>
  </si>
  <si>
    <t>YRL118</t>
  </si>
  <si>
    <t>YLY202</t>
  </si>
  <si>
    <t>İmar Mevzuatı Uygulamaları</t>
  </si>
  <si>
    <t>YLY204</t>
  </si>
  <si>
    <t>İş Hukuku</t>
  </si>
  <si>
    <t>YLY206</t>
  </si>
  <si>
    <t>Türkiye Ekonomisi</t>
  </si>
  <si>
    <t>YLY210</t>
  </si>
  <si>
    <t>Yerel Kamu Hizmetleri</t>
  </si>
  <si>
    <t>YLY212</t>
  </si>
  <si>
    <t>Kamu Personel Yönetimi</t>
  </si>
  <si>
    <t>YLY214</t>
  </si>
  <si>
    <t>Siyaset Bilimi</t>
  </si>
  <si>
    <t>YLY208</t>
  </si>
  <si>
    <t>Kamu Maliyesi ve Bütçe</t>
  </si>
  <si>
    <t>YLY216</t>
  </si>
  <si>
    <t>MHI202</t>
  </si>
  <si>
    <t>MHI204</t>
  </si>
  <si>
    <t>MHI206</t>
  </si>
  <si>
    <t>MHI208</t>
  </si>
  <si>
    <t>MHI210</t>
  </si>
  <si>
    <t>Kamu Maliyesi Ve Bütçe</t>
  </si>
  <si>
    <t>MHI212</t>
  </si>
  <si>
    <t>MHI214</t>
  </si>
  <si>
    <t>YRL202</t>
  </si>
  <si>
    <t>YRL204</t>
  </si>
  <si>
    <t>YRL206</t>
  </si>
  <si>
    <t>YRL208</t>
  </si>
  <si>
    <t>YRL210</t>
  </si>
  <si>
    <t>YRL212</t>
  </si>
  <si>
    <t>Kamu Personeli Yönetimi</t>
  </si>
  <si>
    <t>YRL214</t>
  </si>
  <si>
    <t>Siyeset Bilimi</t>
  </si>
  <si>
    <t>İÇERİK</t>
  </si>
  <si>
    <t>Açık kaynak kodlu işletim sistemi yazılımını kurabilme ve temel ayarlarını yapabilme, Kullanıcı ve grup hesapları oluşturabilme, Açık kaynak kodlu işletim sistemi editörlerini kullanabilme, Kabuk işlemlerini yapabilme, Dosya ve Dizin paylaşımı yapabilme.</t>
  </si>
  <si>
    <t>DERS KODU</t>
  </si>
  <si>
    <t>PROGRAM ADI</t>
  </si>
  <si>
    <t>BAHÇE TARIMI</t>
  </si>
  <si>
    <t>BANKACILIK VE SİGORTACILIK</t>
  </si>
  <si>
    <t>BİLGİSAYAR PROGRAMCILIĞI</t>
  </si>
  <si>
    <t>BÜRO YÖNETİMİ VE YÖNETİCİ ASİSTANLIĞI</t>
  </si>
  <si>
    <t>MOBİLYA VE DEKORASYON</t>
  </si>
  <si>
    <t>MUHASEBE VE VERGİ UYGULAMALARI</t>
  </si>
  <si>
    <t>TOHUMCULUK TEKNOLOJİSİ</t>
  </si>
  <si>
    <t>YEREL YÖNETİMLER</t>
  </si>
  <si>
    <t>PROGRAM</t>
  </si>
  <si>
    <t>BH</t>
  </si>
  <si>
    <t>BNK</t>
  </si>
  <si>
    <t>BİL</t>
  </si>
  <si>
    <t>BURO</t>
  </si>
  <si>
    <t>MOB</t>
  </si>
  <si>
    <t>MUH</t>
  </si>
  <si>
    <t>TOH</t>
  </si>
  <si>
    <t>YEREL</t>
  </si>
  <si>
    <t>Okutman.Dr.  ADNAN GÖKTEN</t>
  </si>
  <si>
    <t>Bilgisayar Ağlarına Giriş, Temel Kavramlar, Bilgisayar Ağları ve topolojileri, LAN ,WAN ağlar, Kablo çeşitleri, Ağ Cihazları, Mac Adresi, IP Sınıflandırmalar ve Çeşitleri, Ağ Maskesi , Alt ağ maskesi, Bilgisayar Ağ Protokolleri, OSI katmanları, TCP/IP Diğer protokoller</t>
  </si>
  <si>
    <t>Statik ve mukavemet tanım ve önemi, Statik prensipleri , Kuvvet, Kuvvetlerin grafikle gösterilmesi, vektörler, Bir vektörün bileşenleri, Vektörlerin Toplamı, Newton kanunu, Newton kanununda hareket, Denge ve denge örnekleri, Moment ve moment um, Moment ve moment um örnekleri , Ağaç malzeme fiziği, Ağaç malzemede statiksel kuvvet ve mukavemet örnekleri</t>
  </si>
  <si>
    <t>Paralel biçme yöntemi ile kereste üretimi, Prizma biçme yöntemi ile kereste üretimi, Teğet biçme yöntemi ile kereste üretimi, Kaçık özlü biçme yöntemi ile kereste üretimi, İstifleme yöntemleriyle doğal kurutma, Özel yöntemlerle doğal kurutmak, Klasik yöntemlerle teknik kurutma Özel yöntemlerle teknik kurutma, Soyma yöntemi ile kaplama elde, Dilme yöntemi ile kaplama elde, Biçme yöntemi ile kaplama elde, Özel kesim yöntemleri ile kaplama elde, Düz lamine parça üretme ve Eğmeçli lamine parça üretme</t>
  </si>
  <si>
    <t>Anayasanın Yapısı,Yasama Yürütme Ve Yargı Sistemi ,Kişi Hak Ve Özgürlükleri İle Anayasa Yargısı</t>
  </si>
  <si>
    <t xml:space="preserve">Hukukun Temel Kavramları,Yargı Kolları,Mahkemeler ,Hukukun Kaynakları, Kişinin Hakları Ve Ödevleri </t>
  </si>
  <si>
    <t xml:space="preserve">Ticaret hukukunun önemli kavram ve kurumları ile tacirin tabi olduğu hükümler ve sorumlulukları ve ticaret kanunundaki şirketler  ve ticari senetler </t>
  </si>
  <si>
    <t>İdarenin Amacı,Merkezden Ve Yerinden Yönetim Şekli,Devletin Kurumları İle İdari Yargı Sistemini Tanımak</t>
  </si>
  <si>
    <t>Borçlar Hukukunun konusu Ve Kaynakları,Borcun Kaynakları, İrade Açıklamasının Hukuki Geçerliliği,Borcun Sona Ermesi</t>
  </si>
  <si>
    <t>İmar Kanununun Hukuk Sisteminde Yeri, Düzenli Kentleşme, İmar Planları Planlalrın Uygulanamama Sebepleri, Ve Uygulanma Yöntemleri ,İmar Sorunlarının Çözüm Yolları</t>
  </si>
  <si>
    <t>Kamu Personel Yönetimi Sisteminin Geliştirilmesi,Kamu Personelini İşe Alınması,Kamu Personelinin Sınıflandırılması,Kamu Personel Hukuku</t>
  </si>
  <si>
    <t>İnkılâp ve benzeri kavramlar. Osmanlı Devletinin son dönemlerinde batılılaşma adına yapılan çalışmalar ve bunların Atatürk dönemi inkılâplarına olan etkisi. Türk İstiklâl Savaşı ve Türkiye Cumhuriyeti Devleti’nin kuruluşu.</t>
  </si>
  <si>
    <t>Türk Devriminin ikinci aşaması olan Kuruluşu içerir. Bu aynı zamanda Ulusal Egemenlik Dönemidir. Kurtuluş ile İç içe olmak üzere 23 Nisan 1920’de başlar ve 1940’lara kadar sürer.</t>
  </si>
  <si>
    <t>Toplantı teknikleri, Roman, Öykü ve Şiirlerimizde Anadoluculuk Toplumsal Gerçekçilik. İş Yazıları, Okuma Manası, Kültür Anlamı, Unsurları, Güzel Sözler Edebiyatımızdaki Yeri, Makale Yazımı, Panel, Münazara.</t>
  </si>
  <si>
    <t>Dil nedir, dillerin doğuşu, dil ve iletişim, dilin millet yaşamındaki yeri ve önemi, Türk
Dilinin Dünya dilleri arasındaki yeri, Türkçenin Tarihsel gelişimi ve bugün konuşulduğu
yerler. Türkçenin belirleyici özellikleri hakkında genel bilgi. Dilekçe, yazım kuralları, bu
kuralların sıkça ihlâl edildiği durumlar, noktalama işaretleri ve uygulamaları. Türk ve dünya
edebiyatından öğrencilerin beğendiklerini örneklemek, üzerinde çalışmak.</t>
  </si>
  <si>
    <t>İngilizce I dersinde ana hedef öğrenciye yabancı dil temelinin kazandırılmasıdır. Bu derste öğrencilerin İngilizceye ilişkin temel gramer (dilbilgisi) bilgileri edindirmektir. Sistematik bir şekilde yabancı dil eğitiminin verildiği bu derslerde öğrenciler, dil öğretiminin temel unsurlarından konuşma, yazma, okuma ve dinleme becerilerini geliştirmektedir. Öğrencileri İngilizce bilgi düzeylerini geliştirmek adına uygulamaya konulan bu derslerde öğrenciler, günlük hayatlarında kullanabilecekleri yabancı dilin yanı sıra, akademik metinlerini anlamak için gereken yabancı dil temelini de oluşturmaktadırlar.</t>
  </si>
  <si>
    <t>Öğrencilere yeni cümle yapılarını çeşitli konularla birlikte uygulatma. Öğrencilere gramatik yapıları bilme ve kullanma ile ilgili iletişimsel araştırmalar sağlama. Öğrencileri öğrendikleri şeyleri kendileriyle kişileştirmeleri sağlanarak değişik araştırmalar yapma. Öğrencileri yüzlerce günlük yaşam ile ilgili konularda birbirleri ile konuşturmaya çalışma</t>
  </si>
  <si>
    <t>Belge İşlemleri, Biçimlendirme İşlemleri, Belge Denetimi, Yazdırma, Tablo İşlemleri, Nesne İşlemleri, Gelişmiş Özellikler, Makrolar, Özelleştirme, Çalışma Alanı, Veri Girişi, Biçimlendirme İşlemleri, Formüller, Fonksiyonlar, Grafik İşlemleri, Veri Analizi, Yazdırma, Makrolar, Özelleştirme, Çalışma Alanı, Slayt İşlemleri, Tasarım, Slayt Nesneleri, Gösteri Ayarları, Yazdırma, Özelleştirme, Internet Kavramları, E Posta</t>
  </si>
  <si>
    <t>Genetiğin temel prensipleri, Mendel Genetiği, Kalıtımın Sitolojik Temelleri, Dihibrit Kalıtım, Gen Bağlılığı, Kromozom Haritaları, Çoklu alleller, Kan gruplarının kalıtımı, Poligenik Kalıtım, Cinsiyete Bağlı Kalıtım, Cinsiyetin Belirlenmesi, Kromozomal Sapmalar, Mendel prensiplerinden ayrılışlar, Populasyon genetiği, Genetik hipotezlerin test edilmesi, Hardy-Weinberg Kanunu, Populasyonların genetik dengesi, Populasyonların genetik farklılaşmasına etki eden kuvvetler, populasyonlarda değerler ve ortalamalar, akrabalık ve akrabalı yetiştirme, Genetik Materyalin Tanımlanması, Protein Sentezi, Genetik Şifre, Genlerin Moleküler Yapısı,Gen Faaliyetlerinin Ayarlanması, Rekombinant DNA teknolojisi, Genetik Mühendisliği,</t>
  </si>
  <si>
    <t>Bitki ıslahının önemi ve genetik ilkeleri, kültür bitkilerinin oluşumu, kendileme koşullarında seleksiyon, kendine döllenen bitkilerde ıslah yöntemleri, melezleme ıslahı, kombinasyon ıslahı, pedigri yöntemi, bulk yöntemi, geriye melezleme ıslahı, yabancı döllenen bitkilerde ıslah yöntemleri, heterosis ıslahı, F1 hibrit çeşidinin elde edilme yöntemleri, tohumluk üretimi, doku kültürünün bitki ıslahı açısından önemi, doku kültürü yöntemleri.</t>
  </si>
  <si>
    <t>Ekoloji biliminin kapsamı ve gelişimi ve yan dallarının özellikleri, Ekosistem ve ekosistemi oluşturan unsurları ile ekosistemin özellikleri açıklanıp, ekolojik döngüler konusunda bilgiler aktarılacaktır. Çevre koşulları ve canlılar üzerindeki etkileri açıklanacaktır. Işığın bitki büyüme gelişmesine olan etkileri ile yüksek ve düşük sıcaklıların bitkiler üzerindeki etkileri incelenecektir. Atmosfer ve toprak havasının bitkiler üzerindeki etkileri ile rüzgarın bitkiler üzerindeki olumlu ve olumsuz etkileri ile rüzgar erozyonu üzerinde durulacaktır. Suyun bitki büyüme ve gelişmesine etkileri ile toprak faktörlerinin bitkilerle olan ilişkileri açıklanacak, biyolojik faktörlerin ekolojik açıdan rolleri incelenecektir.</t>
  </si>
  <si>
    <t>Bitki fizyolojisinin bitkiler açısından önemi, bitki su ilişkisi, osmosiz, turgor, difüzyon, su alımı, ksilemin yapısı, transpirasyon, bitki besin elementleri, fotosentez ve ışığın bitkiler için önemi, solunum.</t>
  </si>
  <si>
    <t>Botaniğin tanımı ve sınıflandırılması; Bitki sitolojisi, hücrenin yapısı ve fonksiyonları, hücrenin organelleri ve işlevleri; Bitki dokuları, meristem, epidermis, parankima, kollenkima, sklerenkima, iletim dokusu, salgı sistemi; bitki organları, kök, gövde, yaprak, çiçek, meyva, tohum.</t>
  </si>
  <si>
    <t>Bitki besleme konusunda yasalar ve kuramlar. Bitkilerde makro ve mikro besinler elementlerin önemi, alımı, taşınması ve bitkide görünen arazlar. Gübre nedir, önemi, topraktaki reaksiyonları ve sınıflandırılması. Gübrelemenin amacı, uygulama metodları, verme şekli, zamanı ve derinliği.</t>
  </si>
  <si>
    <t>Fide üretiminin topraklı ve topraksız ortamlarda yapılmasının öğretilmesi</t>
  </si>
  <si>
    <t>Fidan yetiştirebilecek materyallerinin özellikleri (toprak, turba, perlit…..). harçlar; fidan gelişimine etkileri, hazırlaması, pH, tuzluluk, temel gübreleme ve harcın sterilizasyonu. Fidan yetiştirme tekniği ve fidan yetiştiriciliğinde tohumluğun önemi, tohumlukta arana vasıflar ve istenilen özellikler.</t>
  </si>
  <si>
    <t>Bitkilerde budamanın amaçları, zamanları, şekilleri, meyve ağaçlarında, bağlarda ve bazı süs bitkilerinde budama, şekil verme konuları işlenmekte, bitkilerde aşılmanın amaçları ve şekilleri hakkında uygulamalı bilgiler verilmektedir</t>
  </si>
  <si>
    <t>İstatistikte kullanılan temel kavramlar, popülasyon, parametre, örnek, örnekleme, istatistik, verilerin sınıflandırılması, merkezi eğilim ve dağılış ölçüleri, frekans tabloları, kesikli ve sürekli olasılık dağılışları, olasılık, regresyon ve korelasyon katsayıları</t>
  </si>
  <si>
    <t>Öğr. Gör.Dr. ÖMER FARUK RENÇBER</t>
  </si>
  <si>
    <t>Mesleki alanda bilgisayar ortamında çizim yapmak ve mesleki uygulamaları fen ve etik kurallara, şartname ve yönetmeliklere uygun olarak yaptırmak</t>
  </si>
  <si>
    <t>Toprağın fiziksel ve kimyasal özelliklerinin tanımlanması, toprak sınıfları, toprak oluşumu, bitki yetiştiriciliği için toprak hazırlanması, toprak yorgunluğu ve yorgunluğun giderilmesi.
Bitkilerin beslenmesinde gereksinme duyulan elementler, gübrelerin sınıflandırılması ve özellikleri, bitki besin elementlerinin uygulanması ve elementlerin alım mekanizmaları. Gübrelerin uygulanma zamanları ve besin elementlerin alımını etkileyen faktörler.</t>
  </si>
  <si>
    <t xml:space="preserve">1 vejetatif ve generatif üremenin tanımı 2 vejetatif ve generatif üremenin tanımı 3 vejetatif ve generatif üreme yöntemleri hakkında bilgi sahibi olmak 4 vejetatif ve generatif üreme yöntemleri hakkında bilgi sahibi olmak 5 çiçek ve yaprak tomurcuğu oluşum mekanizmasını öğrenmek 6 çiçek ve yaprak tomurcuğu oluşum mekanizmasını öğrenmek 7 çiçek morfolojisinin öğrenilmesi 8 Çiçek ve morfolojisinin öğrenilmesi 9 vize sınavı 10 tozlanma ve döllenme biyolojisi 11 tozlanma ve döllenme biyolojisi 12 kısırlıkların oluşumu 13 uyuşmazlıkların oluşumu 14 meyve tutumu ve olgunlaşma </t>
  </si>
  <si>
    <t>1 Sebzenin tanımı, önemi ve farklı sebze türlerinin görsel olarak tanıtımı 2 Sebzelerin farklı özelliklerine göre sınıflanıdırlması 3 Örtü altı yetiştiriciliğinin tanımı ve farklı örtü sistemlerinin tanıtılması 4 Dünya´da ve Türkiye´de örtü altı sebzeciliğinin genel durumu 5 Örtü altı sebze yetiştiriciliğinin prensipleri 6 Örtü altı sebze yetiştiriciliğinin prensipleri 7 Örtü altı sebze yetiştiriciliğinin prensipleri 8 Örtü altı sebze yetiştiriciliğinin prensipleri 9 Örtü altı sebze yetiştiriciliğinin prensipleri 10 Örtü altında sebze yetiştirilebilmesi için gerekli ekolojik faktörler 11 Vize sınavı 12 Örtü altı sebze yetiştirciliğinde önemli olan sosyal faktörler 13 Örtü altı sebze yetiştirciliğinde kullanılan yetiştirme teknikleri (tohum ekimi, toprak hazırlığı, fide dikimi) 14 Örtü altı sebze yetiştirciliğinde kullanılan yetiştirme teknikleri (Sulama, havalandırma, gübreleme, çapalama) 15 Örtü altı sebze yetiştirciliğinde kullanılan yetiştirme teknikleri (Sulama, havalandırma, gübreleme, çapalama) 16 Örtü altı sebze yetiştiriciğilinde kullanılan yetiştirme teknikleri (budama, tozlama döllenmeye yardım) 17 Örtü altı sebze yetiştiriciliğinde kullanılan yetiştirme teknikleri (hastalık ve zararlılarla mücadele )  18 Örtü altı sebze yetiştiriciliğinde topraksız tarım  19 Örtü altı sebze yetiştiriciliğinde kullanılan sebze çeşitleri ve özellikleri</t>
  </si>
  <si>
    <t>Soğuk muhafazanın tanımı, amacı ve sağladığı yararlar, bahçe bitkileri ürünlerinin fiziksel ve kimyasal yapısı, bahçe bitkileri ürünlerinde derim öncesi ve sonrasında oluşan yapısal değişimler, derim sonrası değişimleri  etkileyen dışsal ve içsel faktörler, bahçe bitkileri ürünlerinin muhafazasında kullanılan soğuk hava depoları, soğuk depolardaki ısı kayıplarının belirlenmesi, kontrollü atmosferli muhafaza, soğuk hava depolarının yapımı ve izolasyonu, bahçe bitkileri ürünleri muhafazasında kullanılan ambalaj şekilleri, bahçe bitkileri ürünlerinin pazarlanması ve standardizasyonu.</t>
  </si>
  <si>
    <t>Organik bitkisel üretimde temel ilke; doğa ile uyumlu üretim, kapalı sistem ve ekim nöbeti. Bitkisel üretimde; toprak koruma, hazırlama ve gübreleme, ekim ve dikim, bitki koruma, sulama, hasat işleri ve pazarlama konusunda sertifikasyon faaliyetleri içerir.</t>
  </si>
  <si>
    <t>Kültür mantarı hakkında genel bilgiler, mantar yetiştirme yerleri ve sistemleri, kompost hazırlama yöntemleri, kompostun pastörizasyonu ve dezenfeksiyonu, misel ekimi, örtü toprağının hazırlanması, sulamahavalandırma-hasat ve sınıflandırma</t>
  </si>
  <si>
    <t>1 Meyvecilikte kullanılan temel kavramlar ve tanımlar 2  Sertifikalı fidan kullanma ve bahçe tesisinde dikkat edilmesi gereken konular 3 Ülkemizde meyveciliğin durumu 4 Yumuşak çekirdekli meyve yetiştiriciliği 5 Yumuşak çekirdekli meyve yetiştiriciliği  6 Yumuşak çekirdekli meyve yetiştiriciliği 7 Vize sınavı 8 Sert çekirdekli meyve yetiştiriciliği 9 Sert çekirdekli meyve yetiştiriciliği 10 Sert çekirdekli meyve yetiştiriciliği  11 Sert çekirdekli meyve yetiştiriciliği 12 Sert çekirdekli meyve yetiştiriciliği 13 Üzümsü meyve yetiştiriciliği 14 Meyvelerin değerlendirme şekilleri</t>
  </si>
  <si>
    <t>Sebzenin tanımı, sebzelerin sınıflandırılması, sebzelerin beslenme ve sağlık bakımından önemi, sebzecilik bölgelerimiz ve sebzecilik işletme şekilleri, sebze bahçesinin kurulması, sulama, hasat, mekanizasyon, pazarlama, depolama ve tohum üretimi konularında öğrencilere bilgi kazandırmak.</t>
  </si>
  <si>
    <t>C ÇOPUROĞLU</t>
  </si>
  <si>
    <t>MUSTAFA YİĞİT</t>
  </si>
  <si>
    <t>Öğr. Gör.Dr. BİLAL ZAFER BERİKOL</t>
  </si>
  <si>
    <t>Öğr. Gör.Doç.DR. CENGİZ AYTUN</t>
  </si>
  <si>
    <t>Öğr. Gör.Dr. FAHRİYE BİHTER ZAİMOĞLU ONAT</t>
  </si>
  <si>
    <t>Emine Altıntaş</t>
  </si>
  <si>
    <t>FAHRİYE</t>
  </si>
  <si>
    <t>BİHTER</t>
  </si>
  <si>
    <t>ZAİMOĞLU</t>
  </si>
  <si>
    <t>ONAT</t>
  </si>
  <si>
    <t>ÖMER</t>
  </si>
  <si>
    <t>FARUK</t>
  </si>
  <si>
    <t>RENÇBER</t>
  </si>
  <si>
    <t>BAŞAK</t>
  </si>
  <si>
    <t>GÜL</t>
  </si>
  <si>
    <t>AKAR</t>
  </si>
  <si>
    <t xml:space="preserve">1. Muhasebenin Tarihi Gelişimi, Tanımı ve Kavramları
2. Muhasebede Hesap kavramı
3. Muhasebe Temel Denklemi
4. Bilanço
5. Aktif Hesaplar
6. Genel Geçici Mizan
</t>
  </si>
  <si>
    <t xml:space="preserve">1. Pasif Hesapların incelenmesi
2. Gelir ve gider hesapları
3. Envanter işlemleri ve uygulamaları
4. Türkiye Muhasebe Standartları
</t>
  </si>
  <si>
    <t>Bir sosyal bilim olarak iktisat ve iktisatta yöntem, iktisadın temel kavramları, Mikro iktisadın temel kavramları, piyasa, talep ve arz, talep ve arz esneklikleri, tüketici teorisi, üretim teorisi, maliyet teorisi, tüketici ve üretici dengesi, farklı piyasa türleri, tam rekabet piyasası, tekel, oligopol, tekelci rekabet, oyun teorisi ve iktisadi uygulamaları, dışsallıklar, kamu malları ve vergilendirme, piyasa düzenlemeleri, faktör piyasaları, Gelir Dağılımı Politikası konuları işlenmektedir.</t>
  </si>
  <si>
    <t xml:space="preserve">Kamu maliyesinin tanımı ve gelişimi, disiplinler arası ilişkiler, yaklaşımlar ve amaçlar, kamu harcamaları,
 kamu gelirleri ve türleri, kamu hizmetlerinin ve giderlerinin nitelikleri, kamu gelirlerinin tanımı, </t>
  </si>
  <si>
    <t xml:space="preserve">Yüzde ve binde hesaplarını kullanmak, oran ve orantıyı hesaplamak, karışım, bileşim ve alaşım hesaplamaları yapmak, maliyeti ve satışı hesaplamak, faiz hesaplarını uygulamak, iskonto hesaplarını </t>
  </si>
  <si>
    <t xml:space="preserve">Bu ders genel işletmecilikte kavramlar, sorunlar ve süreçleri incelemeyi kapsar. </t>
  </si>
  <si>
    <t xml:space="preserve">İş Hukukunun Çalışma Hayatında Yeri Ve Önemi, Hizmet Sözleşmesinin Kurulması Ve Sona Ermesi,Bireysel Ve Toplu İş Hukuku,İş Mahkemeleri </t>
  </si>
  <si>
    <t>Bu ders, muhasebede kullanılan defter, belge ve beyannameler hakkında bilgileri içermektedir.</t>
  </si>
  <si>
    <t xml:space="preserve">1-Envanter İşlemleri, 
2-Aktif hesapların envanteri, 
3-Pasif Hesapların Envanteri, 
4-Gelir Tablosu Hesapları, 
5- Mali Tabloların Düzenlenmesi, </t>
  </si>
  <si>
    <t>ETA For WİNDOWS, ETA 7, LOGO-LKS 2 WİNDOWS 
gibi ticari paket programların tanıtımı ve uygulamaları.</t>
  </si>
  <si>
    <t>Vergi tarifesi, Tarh işlemleri, Geçici vergi, Verginin ödenmesi, Kurumlar Vergisi, Harcamalar üzerine alınan vergiler, Katma Değer Vergisi, Banka ve Sigorta Muameleleri Vergisi, Servet üzerinden alınan vergiler, Veraset ve İntikal Vergisi, Emlak Vergisi, Motorlu Taşıtlar Vergisi, Yerel Yönetim Vergileri.</t>
  </si>
  <si>
    <t>Şirketlerin çeşitleri, yapıları ve özellikleri ile bunlarla ilgili muhasebe işlemlerinin açıklanması.</t>
  </si>
  <si>
    <t>Finansal yönetim fonksiyonları ve finansal kararlar, finansal yönetim ve diğer disiplinler, oran analizi tekniği, fon akım analizi, karşılaştırmalı tablolar analiz tekniği, statik ve dinamik analiz, finansal planlama, finansal planlama araçları, finansal planların hazırlanmasında uygulanan yöntemler, finansal plan türleri, normal finansal planlar, olağanüstü finansal planlar, çalışma sermayesi analizi, çalışma sermayesinde  yatırım politikaları, çalışma sermayesinin finansmanı, nakit vb. varlıklar yönetimi, alacakların yönetimi, kredili satış politikası, stok yönetimi, kısa ve uzun vadeli fon kaynakları, oto finansman, fon kaynaklarının maliye</t>
  </si>
  <si>
    <t>Maliyet kavramı, içeriği, sınıflandırılması, maliyeti oluşturan giderler, maliyet sistemleri ve giderlerin temel özellikleri, ilk madde ve malzeme giderleri, işçilik giderleri, genel üretim giderleri, gider yerlerine dağıtımı, maliyet hesaplama yöntemleri gibi konuları kapsamaktadır.</t>
  </si>
  <si>
    <t>Envanterle ilgili kavramlar- Dönemsonu envanter işlemleri ve uygulamaları, amortisman türleri- hesaplamaları- kayıtları ve uygulamaları, maddi duran varlıklara ilişkin uygulamalar, maddi olmayan duran varlıklara ilişkin uygulamalar, gelir tablosu hesaplarına ilişkin uygulamalar</t>
  </si>
  <si>
    <t xml:space="preserve">Dönemsonu envanter işlemleri ve uygulamaları (Genel geçici mizan ve sonrasında gerçekleştirilen işlemler bütünü), değerleme ölçüleri, ticari kâr-mali kâr, stoklar, giderlerin gelir tablosu hesaplarına yansıtılması(7/A-7/B seçeneklerine göre), öz kaynaklar </t>
  </si>
  <si>
    <t>öğrencinin akademik hazırlığının, ilgili olan endüstri, ticaret veya devlet çevrelerinde uygulanan, iyi planlanmış ve denetlenmiş bir iş deneyimi ile sağlamlaştırmaktır. Staj süresi boyunca, yapılan staj, endüstri mühendisliği alanındaki pratik problemlere, akademik prensiplerle çözüm bulacaktır. Stajlar öncelikle öğrenmek için yapılmaktadır. Stajlarla yetenekleri geliştirmek, çeşitli mühendislik sorunlarını çözme kabiliyetini kazanmak ve işin nasıl yürüdüğünü ögrenmek gibi kazanımlar edinilir</t>
  </si>
  <si>
    <t xml:space="preserve">Maliyet Muhasebesi Kavramsal Çerçeve, İkinci Bölüm Giderlerin Sınıflandırılması, Üçüncü Bölüm İlk Madde ve Malzeme Giderleri-Stok Takip, Dördüncü Bölüm İşçilik Giderleri, Beşinci Bölüm Sipariş Maliyet Sistemi, Altıncı Bölüm Safha Maliyet Sistemi, Yedinci Bölüm Maliyet Hacim Kar Analizleri, Sekizinci Bölüm İşletme Bütçeleri, Dokuzuncu Bölüm Sorumluluk Muhasebesi ve Transfer Fiyatlama VE Onuncu Bölüm Güncel Yaklaşımlar </t>
  </si>
  <si>
    <t>1 Genel olarak Türkiye de muhasebe uygulamaları, Uluslararası Muhasebe Standartları (UMS) ve Uluslararası Finansal Raporlama Standartları nın (UFRS) gelişimi ve önemi 2UMS/TMS 1 - Finansal Tabloların Sunuluşu 3 UMS/TMS 7 - Nakit Akış Tablosu 4 UMS/TMS 2 – Stoklar 5 UMS/TMS 16 - Maddi Duran Varlıklar 6 UMS/TMS 38 - Maddi Olmayan Duran Varlıklar 9 UMS/TMS 36 - Varlıklarda Değer Düşüklüğü 10 UMS/TMS 18 – Hasılat 11 UMS/TMS 23 - Borçlanma Maliyetleri 12 UMS/TMS 37 - Karşılıklar, Koşullu Borçlar ve Koşullu Varlıklar 13 UMS/TMS 39 - Finansal Araçlar: Muhasebeleştirme ve Ölçme 14 Örnek Uygulamalar</t>
  </si>
  <si>
    <t xml:space="preserve">1-Muhasebe standartlarının gelişimi ve oluşum süreci
2-Muhasebe standartlarına giriş ve önemi
3-Kavramsal çerçeve
4- UMS/TMS-1 Finansal tablolar ve unsurları
5-UMS/TMS-7ye göre nakit akış tablosu ve unsurları
5-UMS/TMS-2ye göre stoklar ve muhasebe uygulamaları 
5-Örnek uygulama
6-UMS/TMS-16ye göre MDV ve muhasebe uygulamaları  
7-UMS/TMS-36yA göre varlıklarda değer düşüklüğü ve muhasebe uygulamaları
8-UMS/TMS-18e göre hasılat ve muhasebe uygulamaları
8-UMS/TMS-23e göre borçlanma maliyeti ve muhasebe uygulamaları
9-UMS/TMS-39a göre finansal araçlar ve muhasebe uygulamaları
10-Örnek Uygulama
</t>
  </si>
  <si>
    <t xml:space="preserve"> Gelir vergisi, katma değer vergisi, veraset ve intikal vergisi gibi vergi hukukumuzda yer alan vergiler ile ilgili teorik ve uygulamalı konulara yer verilmekte ve ayrıca vergi hukukumuz ile ilgili gelişmeler ve değişiklikler üzerinde durulmaktadır.</t>
  </si>
  <si>
    <t>Bu ders, mali tabloların incelenip analiz edilmesini  içermektedir.</t>
  </si>
  <si>
    <t>1. Muhasebe Denetiminin genel çerçevesi
2. Denetim standartları, meslek ahlakı ve yasal sorumluluklar.
3. Türkiyede muhasebe denetiminin gelişimi
4. Denetim süreci ve aşamaları
5. Denetim programının yürütülmesi
6. Denetimin tamamlanması ve raporlanması
7. Hesap kalemlerinin denetimi.</t>
  </si>
  <si>
    <t>Vergileme esaslarını sıralamak, verginin taraflarını belirlemek, vergilendirme sürecini gerçekleştirmek, vergilendirme sürelerini belirlemek, vergi borcuna ilişkin işlemleri yapmak, vergi uyuşmazlıklarını çözmek, vergi denetimini yapmak</t>
  </si>
  <si>
    <t>Dış alım (İthalat) ve Dış satım (İhracat) ile ilgili muhasebe kayıtlarını yapmak, kambiyo işlemleri ile ilgili gerekli kayıtları yapmak, dış ticaret ve kambiyo mevzuatı.</t>
  </si>
  <si>
    <t>MV 100</t>
  </si>
  <si>
    <t>Bahçe bitkilerinde zarar yapan omurgalılar, akarlar, nematodlar ve böceklerin tanımı,biyolojisi,zarar şekilleri, konukçuları ve bu zararlıların mücadelesinde kullanılan kültürel önlemler, fiziksel, biyolojik, kimyasal ve entegre savaş yöntemleri, kimyasal savaşta kullanılan ilaçlar ve dozları.</t>
  </si>
  <si>
    <t>1) Bağcılığın tarihçesive coğrafik dağılımı, Dünyada bağcılığın yapıldığı ülkeler, Bağcılığın tarımsal faaliyetler içindekiyeri, önemi, üzüm üretimi, ticareti öğrenilir. 2) Asma sistematiği, Asma türlerive yayılışalanları. 3) Asmanın yıllık döngüsü ile asmanın büyüme ve gelişme olayları ile çevresel faktörlerarasındaki ilişkiler öğrenilir.</t>
  </si>
  <si>
    <t>Yabancı otların tanımıve önemi,genel biyolojileri, zarar ve yararları ile oluşturduklarıkayıplar, tarla kültürlerinde sorun olan önemliyabancı otlar, önemlerive bunlarıkontrol etmede kullanılacakfarklı mücadele yöntemleri</t>
  </si>
  <si>
    <t>1- Tarımsal ürünlerde sanayiye yönelik ürünler 2-Tarıma dayalı sanayi işletmelerinin tanımı ve özellikleri 3-"Tarımsal ürünlerde kalite kriterleri, kalite kriterlerini etkileyen faktörler,  4-Değerlendirmenin genel esasları, teknolojik ürünlerin kalitesi ve etkileyen faktörler" 5-Tarım-sanayi ilişkileri ve entegrasyon şekilleri 6-Türkiye ekonomisinde tarıma dayalı sanayi ve gelişimi I 7-Türkiye ekonomisinde tarıma dayalı sanayi ve gelişimi II 8-Ara Sınıvı 9-Tarıma dayalı sanayinin sınıflandırması 10-Tarıma dayalı sanayinin alt dallar açısından incelenmesi 11-Sanayi kuruluşlarının kapasitesinin belirlenmesi 12-Tarıma dayalı sanayi sanayi işletmelerinin ekonomik açıdan değerlendirilmesi I 13-Tarıma dayalı sanayi sanayi işletmelerinin ekonomik açıdan değerlendirilmesi II 14-Sanayi kuruluşlarının üretiminin piyasaya sunulması 15-Sanayi kuruluşlarının üretiminin piyasaya sunulması</t>
  </si>
  <si>
    <t>İşletme analizi kavramı ve tanımı, tarım işletmelerinin analizi, işletme analiz ölçütleri,
işletmelerdeki başarı ölçütleri, işletme planlaması kavramı, planlama yöntemleri, işletme
planlamasında kullanılan veriler, bütçeleme, program planlama, doğrusal programlama,
tarımda doğrusal programlama uygulamaları, grafik yöntemiyle problem çözümü, simpleks
yöntem ile problem çözümü</t>
  </si>
  <si>
    <t>Süs bitkilerinin tanımı ve kullanımı, Türkiyede süs bitkilerinin üretimi, üretim yapıları, çoğaltma ortamları, çoğaltma yöntemleri, generatif çoğaltma, vejetatif çoğaltma, mevsimlik çiçekler, süs ağaçları, ağaççık ve çalılar, çim tohumları ve alanları çimlendirme, iç ve dış mekan bitkileri, ağaçlandırma ve temel ilkeleri.</t>
  </si>
  <si>
    <t>Tüm program disiplinlerini kapsayacak biçimde,
 her hafta laboratuvarda, arazide ve dersliklerde ilgili öğretim üyeleri ve asistanlarca yönetilir</t>
  </si>
  <si>
    <t>Ders kapsamında, Türkiye’de önemli virüs ve viroidlerin neden oldukları bitki hastalıklarına yer verilir. Söz konusu hastalıkların bulunuşu, belirtileri, patojenin partikül yapısı, hastalık seyri ve mücadelesine yönelik uygulamaları kapsamaktadır.</t>
  </si>
  <si>
    <t xml:space="preserve">Portakal, limon, mandarin, altıntop meyve türlerinin ülke ekonomisindeki yeri, sistematikleri, ekolojik istekleri, döllenme biyolojileri, önemli çeşitleri,
çoğaltılması-anaçları, bahçe kurulması ve bahçelerde yıllık bakım işleri. </t>
  </si>
  <si>
    <t>Finansal Piyasalar ve Kurumlar, Finansal Piyasanın Türleri, Finansal Araçlar, Finansal Kurumlar, Yaraları ve Türleri, Finansal Piyasalarda Düzenleyici ve Denetleyici Kurumlar</t>
  </si>
  <si>
    <t>Finansal sistem, Bankacılıkve sigortacılığın tarihselgelişimi, bankacılıkişlemlerive türleri, Türk bankacılıksistemi, sigortacılığın genel ilkeleri</t>
  </si>
  <si>
    <t>Doğal sayılar kümesi, tamsayılar kümesi, rasyonel sayılar kümesi, gerçel sayılar kümesi ve özellikleri. İkinci dereceden denklem ve eşitsizlikler, doğrunun analitik incelenmesi, çemberin analitik incelenmesi ve ilgili uygulamalar. Fonksiyon kavramı, polinomlar, rasyonel fonksiyonlar, trigonometrik fonksiyonlar, hiperbolik fonksiyonlar, üstel ve logaritmik fonksiyonlar ve bunların terslerinden oluşan elemanter fonksiyonlar. Fonksiyonların grafikleri. Tümevarım ilkesi, toplam ve çarpım sembolü özellikleri, dizi ve serilerle ilgili temel kavramlar. Karmaşık sayılar ve özellikleri.</t>
  </si>
  <si>
    <t xml:space="preserve">Fiziksel Büyüklükler ve Boyut Analizi (Temel ve Türev Büyüklükler, Birim Sistemleri,   Birim dönüşümleri)Skaler ve Vektörel Büyüklükler (Skaler nicelikler, Vektörsel nicelikler, Vektör bileşenleri, Birim vektörler, Vektör işlemleri,), Statik (Kuvvetler, Kütle, Hacim, Yoğunluk, Kütle ve Ağırlık Merkezi, Denge, Moment) Statik (Kuvvetler, Kütle, Hacim, Yoğunluk, Kütle ve Ağırlık Merkezi, Denge, Moment), Kinematik (Yol, hız, zaman kavramları arasındaki ilişki, İvmeli ve İvmesiz hareketler, hareketlerin grafiksel temsili, yörüngesel hareket), Dinamik (Newton’un I, II ve III Hareket Kanunları, Sürtünmeli Hareket), Dinamik (Newton’un I, II ve III Hareket Kanunları, Sürtünmeli Hareket), İş, Güç ve Enerji (İş Tanımı, Kinetik ve Potansiyel Enerji, Verim, Diğer Enerji Türleri), Elektrik ve Manyetizma (Elektrik Yükleri, Elektriklenme, Coulomb Kanunu, Akım,   Potansiyel, Ohm Kanunu, Direnç, Dirençlerin Bağlanması, Mıknatıslanma), Elektrik ve Manyetizma (Elektrik Yükleri, Elektriklenme, Coulomb Kanunu, Akım,   Potansiyel, Ohm Kanunu, Direnç, Dirençlerin Bağlanması, Mıknatıslanma), Madde Yapısı ve Özellikleri (Tanımlar, Oksitlenme, Kırılganlık, Esneklik, Genleşme ve Boyca uzama), Katılarda ve Akışkanlarda Basınç (Tanımlar, U-tüpü, Açık hava basıncı, Basınç ölçerler)
</t>
  </si>
  <si>
    <t>Algoritmalar ve Tarihçesi Kelimenin kökeni Eski dönem algoritmaları Algoritmanın temel özellikleri, Sayı Sistemleri ve Algoritmaların Temel Yapıları İkili, sekizli, onaltılı sayı sistemleri ve dönüşümleri Sıralama, seçme ve tekrar yapıları, Akış-Şeması Diyagramları Başlama ve bitiş sembolleri Oklar Giriş ve çıkış sembolleri Şart sembolü, Alt yordamlar Özyinelemeli alt yordamlar Arama ve sıralama algoritmaları, C# Programlama Diline Giriş Visual Studio (IDE) arayüzü İlk C# programını yazma C# programının çalışabilir sürümünü oluşturmak, Veri Tipleri, Değişkenler ve İşaretçiler Veri tipleri Veri tiplerinin dönüşümü, Veri Tipleri, Değişkenler ve İşaretçiler (devamı) Sabitler İşaretçiler, İşlemciler ve İfadeler Aritmetik işlemciler İlişkisel işlemciler, Mantıksal işlemciler İfadeler ve ifadelerin öncelikleri, Akış Kontrol Durumları Şart durumları Seçme durumları, Akış Kontrol Durumları (devamı) Döngü durumları, Diziler ve Yapısal Veri Tipleri Bir boyutlu diziler Çok boyutlu diziler, Diziler ve Yapısal Veri Tipleri (devamı) Yapılar Yapı dizileri İç içe yapılar Fonksiyonlar, Özyinelemeli fonksiyonlar</t>
  </si>
  <si>
    <t>Bilgisayar nedir, bilgisayar parçaları, bilgisayar parçalarının görevleri, bilgisayar kullanma ilkeleri, Windows, Word, Excel, Powerpoint, Access, Internet ve diğer yazılımlar içeren konular.</t>
  </si>
  <si>
    <t xml:space="preserve">1-Elektrik akımı, potansiyel farkı, direnç ve kondansatör kavramları 2-Bobin kavramı, elektrik ölçme cihazları 3-Devre analizi ve yarıiletkenler, türleri ve p-n birleşimi 4-Diyotun yapısı ve çeşitleri 5-Transistörlerin yapısı ve çeşitleri 6-Doğrultma Devreleri  7-RLC 8-Güç kaynakları  9-Transistör devreleri 10-Sayı sistemleri ve ikili kodlar 11-Boole cebri ve mantık elemanları ile Temel lojik kapılar ve uygulamaları 12-Karnaugh harita yöntemi ve bileşimsel lojik 13-Flip-Floplar  </t>
  </si>
  <si>
    <t>Matrisler ve Lineer Denklem Sistemleri, Limit ve Süreklilik, Türev ve Uygulamaları, Integral ve Uygulamaları, Diferansiyel Denklemler ve İstatistik</t>
  </si>
  <si>
    <t>pascal menülerinin tanıtılması, Pascal alfabesi, Pascal operatörleri ve bilgi tipleri, Pascal programının yapısı, blok ve akış komutları, Giriş (Okuma) / Çıkış (Yazma) ve metin ekranı komutları, Karar (if-then-else ve case-of) komutları, Döngü (for-do, while-do, repeat-until ve döngü kontrol)komutları, Matematiksel komutlar, Alfasayısal Komutlar, Kütüphaneler, Dosya tanımlama ve dosyalama komutları, Rastgele erişimli dosyalar</t>
  </si>
  <si>
    <t xml:space="preserve">Bilgisayar mimarisi ve işleyişi, Sistem ünitesi ve birimleri, Giriş-çıkış birimleri ve arabirimler, Bilgisayar sistemlerinin montajı, bakım-onarımı ve arızaları </t>
  </si>
  <si>
    <t>Animasyon Temelleri Grafikler, Grafikler Metin İşlemleri, Semboller,Animasyon Teknikleri, Ses ve Video İşlemleri, Ekranlar, Bileşenler, Dinamik Veriler, Yazılım Optimizasyonu, Animasyon Dosyalarının Yayınlama Ayarları, Eylemler Paneli, Temel Programlama Yapıları, Nesneler, Fonksiyonlar, Ses ve Video İşlemleri, Sunucu Taraflı İşlemler.</t>
  </si>
  <si>
    <t>Veritabanı İhtiyaç Analizi ,Normalizasyon, Veritabanı Araçlarının Kurulumunu Yapmak, Tabloları Oluşturmak ve Özelliklerini Belirlemek, Sorgu Oluşturmak ve Çeşitlerini Kullanmak, İlişkili Tablolar ile Sorgu Hazırlamak, DML Sorgularını Kullanmak, Kullanıcı Sorguları Yazmak, Görünüm Sorguları Yazmak, Tetikleyici Sorguları Yazmak, Alt Program Sorguları Yazmak, Transaction İş-lemleri Yapmak, İndeks Sorguları Yazmak</t>
  </si>
  <si>
    <t>Görsel programlama editörü kurma ve ayarlarını yapma,  Formlar ve özellikleri, Standart nesneler, Giriş ve mesaj pencereleri, Diyalog pencereleri, Gelişmiş nesneler, Operatörler, Fonksiyonlar, Karar yapıları ve döngüler, Diziler, Grafik uygulamaları, Raporlama uygulamaları.</t>
  </si>
  <si>
    <t xml:space="preserve">nternet kullanımı ve programcılığı ile ilgili temel kavram ve terimleri bilir 
Temel HTML kodlarını bilir ve kullanır 
Metin, grafik nesneleri, tablolar ekler ve biçimlendirir, köprü oluşturur 
Sayfa düzeni ayarlar, çerçeveler (frameler) oluşturur. 
İhtiyaca göre hazır temaları kullanır. 
Html kodları içerisinde javascript kullanımını bilir. 
Hazır script olaylarını kullanabilir. 
Web sayfası tasarımında amaca uygun planlan yapabilir. </t>
  </si>
  <si>
    <t>Endüstri standardı en az iki farklı üreticinin sunucu yazılımını kurmak, Veritabanı yönetim panelini kurmak, Veritabanı oluşturmak ve kullanıcıları tanımlamak, Tabloları tanımlamak ve diyagram yönetmek, Veri aktarma işlemleri yapmak, Var olan veritabanından yeni veritabanı oluşturmak, , Görünüm, tetikleyici, altprogramlar ve indeksleri düzenlemek, Kullanıcı rollerini, kullanıcı tanımlı veri tiplerini düzenlemek, Kural ve varsayılan değerleri düzenlemek, Veri çoğaltma işlemleri ve bakım planı yapmak, Veri çoğaltma işlemleri ve bakım planı yapmak ve Performans analizi ve iyileştirmeleri yapmak</t>
  </si>
  <si>
    <t>Windows NT Unix linux hakkında bilgi ve karşılaştırma, Multi-tasking işletim sistemi özellikleriyle, Pardus kurulumu ve kullanımı, İnternet Bağlantı ayarları ağ bağlantıları, Dosya tanıma sistemleri ve açık kaynak kodlu yazılımlar, Pardus Kütüphanesini kullanma, Open Ofis Kelime işlemciyi Kullanma, Open Ofis hesap tabloları ile çalışma, Open ofis sunuları hazırlama, gimp resim düzenleme ve montajlama, açık kaynak kodlu web sayfa düzenlemeleri</t>
  </si>
  <si>
    <t xml:space="preserve">Mesleki konularda yazılı ve sözlü iletişim kurma, Kod Yazım Öğeleri, Mesaj ve Hata Kodları, Web Tarayıcıları, Veri Taban Kavramları ve Grafik ve Çoklu Ortam </t>
  </si>
  <si>
    <t xml:space="preserve">Mesleki konularda yazılı ve sözlü iletişim kurma, Kod Yazım Öğeleri, Mesaj ve Hata Kodları, Web arayıcıları, Veri Taban Kavramları ve Grafik ve Çoklu Ortam </t>
  </si>
  <si>
    <t xml:space="preserve"> Mesleki konularda yazılı ve sözlü iletişim kurma, Kod Yazım Öğeleri, Mesaj ve Hata Kodları, Web Tarayıcıları, Veri Taban Kavramları, Veri Taban Kavramları, Grafik ve Çoklu Ortam</t>
  </si>
  <si>
    <t>Nesne kavramı, nesnel programlama mantığı, programlama dilindeki temelkomutlar, nesne oluşturma, temel uygulamalar</t>
  </si>
  <si>
    <t xml:space="preserve">Active X Bileşenleri, Nesne yaratmak, Örnek Active X Kod Bileşeni Yaratmak, MS Access İle veritabanı yaratmak, ADO veri erişim yöntemi, Active report ile raporlama, Örnek Program yazımı, DHTML uygulamalarına giriş, Sayfaya kod eklemek, Diğer Uygulamalarla İletişim, Örnek Program yazımı ve Paketleme ve dağıtım </t>
  </si>
  <si>
    <t>Ders; girişimcilik kavramı ve ortaya çıkışı, küçük işletme çeşitleri, kuruluşu, yönetimi, yaratıcılık ve girişimcilik, girişimcinin özellikleri, girişimcilik türleri, iş planı hazırlama, girişimciliğe destek sağlayan kuruluşları ve şartları konularını kapsamaktadır.</t>
  </si>
  <si>
    <t>Yerel veri tabanına bağlanmak ve verileri listelemek, Yerel veritabanında verileri işlemek, Yerel veritabanında istenilen kayıtlara ulaşmak, Uzak veritabanına bağlanmak ve verileri listelemek, Uzak veritabanında verileri işlemek, Basit sorgulamalar yapmak, İstatistiksel sorgulamalar yapmak, Veritabanından grafikler elde etmek, Veritabanından grafikler elde etmek, Veritabanından raporlama yapmak, Bileşen oluşturmak ve eklemek, Yardım dosyaları hazırlamak, Veritabanı kurulum seti hazırlamak, Program kurulum seti hazırlamak.</t>
  </si>
  <si>
    <t>ASP nasıl çalışır, IIS kurulumu, VBScript kullanma, HTML formları, Response nesnesi ile text gönderme, cookies koleksiyonu, değişkenlerin kullanımı, Request .ServerVariables Koleksiyonu, Request.QueryString ve Request.form, Request.Cookies Kolleksiyonu, Application Nesnesi, Session Nesnesi, Asp ile dosyalara text yazma, okuma FSO nesne modeli, Access veri tabanına giriş, tablo oluşturma, Temel SQL cümleleri, ADO´ ya giriş, ADO ile Veritabanına bağlanmak, veri tabanı işlemleri yapmak</t>
  </si>
  <si>
    <t>Sistem nedir, Sistem bileşenleri nelerdir, Genel Bir sistemin şematize edilmesi, Sistem Modelleri, Sistem Analiz Aşamaları, Bilgi Sistemleri, Bilgisayara Dayalı Bilgi Sistemleri, Kayıt ve Veri İşleme Sistemleri, Yönetim Bilgi Sistemleri, Bilgiye Dayalı Uzman Sistemler, Proje Hazırlama, Proje Araştırma Değerlendirme, Bulguların incelenmesi, Araştırma verileri Tarışma</t>
  </si>
  <si>
    <t>Mikroişlemcilere giriş, mikroişlemcilerin mimarisi, Mikroişlemcilerin yapısı, yazmaçları, yazmaç türleri ve kullanım amaçları, Mikroişlemci aritmetik işlem birimi, denetim birimi ve diğer birimlerin işleyici. Mikroişlemcilerin kullandığı bellek yapıları, Bellek adresleme yöntemleri, basit assembly kodları ile örnek verme, Assembly programlama dilinin yapısı ve temel kavramları, Assembly dilinin komut tipleri, Assembly diline program yazma ve uygulama</t>
  </si>
  <si>
    <t>Kalite Kavramı, Standart ve Standardizasyon, Üretimde kalite kontrolü Muayene ve örnekleme, Toplam Kalite Kontrol</t>
  </si>
  <si>
    <t>İş  fikri  geliştirme  süreci,  yatırım,  yapılabilirlik  çalışmalarını  yürütmek,  işletme, çevre ilişkileri,  talep  tahminleme,  işletmenin  kuruluş  yeri,  hukuksal  yapılara  göre  işletmeler, hukuksal yapılara göre işletmeler, kapasite, maliyet, gelir ve gider kavramı, iş yeri düzeni ve üretim  planlaması,  işyeri  düzeni  ve  üretim  planlaması,  işletme  kurulum  işlemleri,  işletme kurulum işlemleri, işyeri açılışı konuları üzerinde durulacaktır.</t>
  </si>
  <si>
    <t>Bu derste, web programlamanın genel ilkelerini tanımlamak, internet kavramına açıklık getirmek ve çalışma prensiplerini açıklamak. Statik web sayfaları düzenlemek ve zenginleştirmek. Temel HTML kuralları, CSS uygulama alanları gibi konular  tartışılmaktadır</t>
  </si>
  <si>
    <t>İşletim Sistemleri, İşletim Sistemi Kurulumu, Sistem Özellikleri, Denetim Masası, Grup İlkeleri, İşletim Sistemini Çoğaltmak, Güvenlik Yazılımları, Ofis Yazılımları ve Diğer Uygulama Yazılımları</t>
  </si>
  <si>
    <t>Derste bilimsel araştırma yöntem ve teknikleri verilecektir.</t>
  </si>
  <si>
    <t>Aduino geliştirme kartları, Sensörler, Temel elektronik</t>
  </si>
  <si>
    <t>Bilgisayar destekli tasarımda temel kavramlar, Solidworks ile çizim, Solidworks ile katı modelleme, Sonlu elemanları analizinde temel kavramlar, Sonlu elemanlar modeli oluşturma, Tasarım kriterleri ve statik analiz, Tasarım senaryosu tanımlama, Dinamik analizler, Optimizasyon, Montaj analizi, Kiriş elemanlar ile analiz ve Standart makine elemanları ile analizler</t>
  </si>
  <si>
    <t>Elektronik ticaretin tanımı ve kapsamı elektronik ticaretin gelişimi(internetin tanımı, internet, extranet tanımları),Elektronik ticaretin kategorileri, Elektronik ticaretin araçları, Küreselleşen pazarda elektronik ticaretin ekonomik boyutu, elektronik ticaret ve pazarlama ilişkisi (elektronik ortamda pazarlamanın tanımı, özellikleri) Elektronik ortamda pazarlamanın zayıf ve güçlü yanları, Elektronik ortamda (internet üzerinde) pazarlama süreci (pazarlama ortamının-web sitesi-hazırlanması-pazarlama karmasının oluşturulması, tutundurma kararları, fiyat kararları, dağılım kararları, satış süreci, internet üzerinden alışveriş-online shopping)</t>
  </si>
  <si>
    <t>Animasyon Temelleri, Grafikler, Grafikler, Metin İşlemleri, Metin İşlemleri, Semboller, Animasyon Teknikleri, Ses ve Video İşlemleri, Ekranlar, Bileşenler, Dinamik Veriler, Yazılım Optimizasyonu, Animasyon Dosyalarının Yayınlama Ayarları, Eylemler Paneli, Temel Programlama Yapıları, Nesneler, Fonksiyonlar, Sunucu Taraflı İşlemler</t>
  </si>
  <si>
    <t>Profiller, Güvenlik, Üyeler ve Üye Yönetimi, Web Partlar, Portal Uygulaması, ASP.NET – AJAX, ASP.NET – JQUERY, ASP.NET MVC konuları oluşturmaktadır.</t>
  </si>
  <si>
    <t>Web sitesi içerikyönetimi</t>
  </si>
  <si>
    <t>Planlama kavramı, örgütleme, yöneltme/yürütme, koordinasyon (Eşgüdümleme), denetim, iş analizi,  insan kaynakları planlaması,  iş gören bulma,  iş gören seçme,  oryantasyon eğitimi, iş gören değerleme, eğitim yöntemleri, kariyer planlaması, iş değerleme, ücretlendirme, üretim planlaması, üretim örgütlemesi, hedef pazarı belirleme konuları işlenecektir.</t>
  </si>
  <si>
    <t>Etik ve ahlak kavramı, etik çeşitleri, meslek etiği, mesleki etik ilkeler, iş hayatında etik ilkeler, iş hayatında etik ve etik dışı konular, mesleki yozlaşma, ahlaki karar alma yapısı, iş yerinde meslek etiğine uygun ortamda çalışma ve iş ahlakına uygun koşulların iş ve iş yerine etkisi, iş hayatında etik olmayan davranışların çözümlenmesi, meslek hayatında etik dışı davranışların sonuçları, etik olmayan davranışların önlenmesi.</t>
  </si>
  <si>
    <t>Dersin içeriğini, mobil programlamaya giriş, mobil programlama yapabilmek için gerekli platformların kurulumu ve kullanımı, Uygulama elemanları ve aktivite yapısı, Dosya yönetimi, Veritabanı yönetimi, İnternet erişimi ve arka plan işlemleri ile konum yönetimi ve harita sağlayıcı gibi konular oluşturmaktadır.</t>
  </si>
  <si>
    <t xml:space="preserve">Mobilcihazlar için ileri uygulama geliştirme
</t>
  </si>
  <si>
    <t>Dersin içeriğini Java Platformu ve Bileşenleri, Java Diline Giriş, String Sınıfı, Main Denetimi, JAVA’da değişkenler, Temel Veri Tipleri,Program Akış Denetimi ve Operatörler, Döngüler, Diziler, Sınıf ve Nesne Kavramı, Paketler, Metotlar, Erişim Denetimi, Nesneye Dayalı Programlamanın Temel İlkeleri (Kapsülleme-Encapsulation, Kalıtım-Inheritance, Çok biçimlilik-Polymorphism, Arayüzler-Interfaces, Dahili Sınıflar) konuları oluşturmaktadır</t>
  </si>
  <si>
    <t>Dijital Elektronik, Sayı sistemleri ve mantık devreleri, Mantık ifadelerinin sadeleştirilmesi, Mantık devrelerinin sadeleştirilmesinde karno diyağramları, Kodlar, Boolean cebri ve sadeleştirme kuralları, Dijital lojik kapılar, Lojik diyağram tasarımı, Lojik entegreler ve parametreleri, Karno diyagramları, Karno diyağramları ile devre uygulamaları, Kod çözücüler, Kodlayıcılar ve kod çeviriciler ve Filip/Floplar a giriş</t>
  </si>
  <si>
    <t>Görüntü işleme temel kavram ve tanımlar. Ayrık zaman sinyalleri ve sistemler. Örnekleme, yeniden yapılanma ve birimlendirme. Sayısal görüntü gösterimi. Görüntü çevrimleri. Görüntü geliştirme ve restore etme. Bölümleme ve tanımlama.</t>
  </si>
  <si>
    <t>Web tasarımının tanıtımı ve HTML yapılandırılması. Web tasarımında kullanılacak bileşenlerin incelenmesi. HTML etiketlerinin kullanılması. Adobe Dreamweaver Programının kullanımı. Temel CSS bilgisi, CSS ile tasarım işlemlerinin gerçekleştirilmesi. Adobe Photoshop Programında tasarım işlemleri, tasarımların kullanılması. Macromedia Flash Programı ile temel animasyon işlemleri, hazırlanan animasyonların kullanılması. Hosting, Domain ve site yayınlama işlemleri. Arama motorlarına kayıt ve optimizasyon işlemleri.</t>
  </si>
  <si>
    <t>Web Sitesi İhtiyaç Analizi, Web Tasarımı, Web Sitesi Yayınlama, Web Sitesi Güvenlik Ayarları, Web Sitesi Yedekleme,Web Sitesi Bakım</t>
  </si>
  <si>
    <t>proje ve ödev konularının belirlenmesi , araştırma tekniklerinin öğretilmesi, proje ve ödev yazılım konularının gösterilmesi, proje ve ödev önerilerinin dosya haline getirlimesi, araştırma safhası ve yönlendirme , rapor ve tez haline getirme,düzeltme aşaması.</t>
  </si>
  <si>
    <t>Bilgi kavramı, bilgi toplumu kavramı,  yayın belirleme, Karar alma,  memorandum,  bilgi verme,  çevre analizi,  çevre analizi teknikleri,  çevresel değişkenleri sınıflama,  misyon ve vizyon</t>
  </si>
  <si>
    <t>Belge hazırlama Denetim ve hızlı erişim Sayfa düzeni ve yazdırma Belgede çeşitli uygulamalar Belge gönderimi Sunum cihaz ve yazılımları Sunum hazırlamak Sunum yapmak Tablo ve grafik Hesaplama yapma Veri girişi Veri türleri ve işlem Veriye hızlı erişim Rapor ve kayıt Veri güvenliği Web sayfası Web sayfası hazırlama Yayın ve güncelleme Sanal yayınlar</t>
  </si>
  <si>
    <t>Tekdüzen Hesap Planı -Muhasebenin Temel Kavramları, ETA -7´Ticari Paket Programı Tanıtımı, Muhasebe Modülü, Raporlama Modülü, Örnek Uygulamalar, Stok+Cari Modüller, Fatura İrsaliye Modülü, Çek +Senet Modülü, Bütçe/Kartoteks, Genel Uygulama</t>
  </si>
  <si>
    <t>Dersin içeriğini, dosyalama-temel kavramlar, dosyalama sistemleri, dosyalama süreci, dosyalama türleri, arşivleme, dosyalama ve arşivleme donanımları konularını kapsamaktadır.</t>
  </si>
  <si>
    <t>Temel kavramlar, Ekonomi biliminin konusu ve kapsamı, kıtlık kavramı, temel ekonomik sorunlar, talep ve arzın genel esasları, rekabetçi piyasalarda fiyat oluşumu, tüketici dengesi ve firma dengesi ile ilgili bilgiler</t>
  </si>
  <si>
    <t>Etkili Ve Güzel Konuşma Nefes, ses organları, vurgu, ulama, tonlama, protokol konuşması, bilgilendirme konuşması, hazırlıksız konuşma yeteneği.</t>
  </si>
  <si>
    <t>Hisse senedi işlemleri, Tahvil işlemleri, Vadeli işlem piyasaları, Opsiyon piyasası işlemleri, Swap işlemleri, Diğer Menkul Kıymet Çeşitleri, Yatırım Araçlarının Etkileşimleri, Hisse senetlerine yatırım yapmak, Tahvile yatırım yapmak, Repoya yatırım yapmak ve İMKB UP piyasalarına yatırım yapmak</t>
  </si>
  <si>
    <t>Derste halkla ilişkilerin tanımı, tarihçesi, ilkeleri, amaçları, kuramsal temeller ve benzer kavramların tartışılması, hedeflerin belirlenmesi, hedef kitle gibi konular açıklanmaktadır. Derste ayrıca, kriz yönetimi, halkla ilişkiler faaliyetleri, süreci, personeli hakkında bilgi verilmektedir.</t>
  </si>
  <si>
    <t>Ders, Hızlı yazma ve okumanın önemi, Hızlı yazma teknikleri, Hızlı not alma teknikleri, Hız için göz egzersizleri, yatay ve dikey okuma, göze ritim kazandırma teknikleri, Okuma hızını arttırma çalışmaları: örnek uygulamalar konularını kapsamaktadır.</t>
  </si>
  <si>
    <t>Hukukun Temel Kavramları, Hukuk Sistemi, Kamu Hukuku, Hakkın Tanımı Ve Türleri, Hakkın Kazanılması, Kaybedilmesi, Kullanılması Ve Korunması, Kişilik Kavramı, Türleri, Kazanılması Ve Kaybedilmesi,Kişiliğe Bağlı Hak Ve Ehliyetler,Aile Hukuku Ve Hükümleri,Borç Kavramı, Borcu Doğuran Sebepler, Borcun İfası, Sona Ermesi, Temsil, Eşya Kavramı, Mülkiyet Devir Ve Rehin İşlemleri, İcra ve İflas İşlemleri</t>
  </si>
  <si>
    <t>İletişime ilişkin tanımlar, iletişimin unsurları, iletişimin temel özellikleri, tek yönlü, iki yönlü iletişim, iletişim ve etik, iletişimin psikolojik ve toplumsal işlevleri. İletişimin yapıcı, bozucu ve kişisel engelleri, Sözlü, yazılı, sözsüz iletişim, kitle iletişimi. Örgütsel iletişimin anlamı ve türleri, örgütsel iletişimi etkileyen faktörler, Etkili iletişim yöntemleri, iletişim engellerini aşma yolları</t>
  </si>
  <si>
    <t>İnsan kaynakları yönetiminin fonksiyonları, İnsan kaynakları yönetiminin önemi, İnsan kaynakları yönetiminin iç ve dış çevresi, İnsan kaynakları planlaması, İş analizi, iş tanımları, iş tasarımı, Personel bulma seçme ve oryantasyon, Eğitim ve geliştirme, Performans değerleme, Ücret yönetimi, İnsan kaynağının motivasyonu ve İş değerleme</t>
  </si>
  <si>
    <t>Yasama, yürütme, yargı Yönetim yapısı ve ilişkiler İnsan kaynakları ve bürokrasi Kamu iktisadi teşebbüsleri Taşra ve yerel yönetimler Etkin yönetim Özerk tarafsız kurumlar Bağımsız düzenleyici üst kuruluşlar Birlikte yönetilen kurumlar Kamu kurumu niteliğindeki meslek kuruluşları Siyasi partiler Sendika ve konfederasyonlar Temsilcilikler Vakıf, dernek, ekonomi, sanayi ve ticari kurumlar Hizmet birimleri</t>
  </si>
  <si>
    <t>Kelime işlem programı işlemleri Kelime işlemci belgede metni biçimlendirmek Klavye tuşlarının fonksiyonları Oturuş ve duruşu ayarlama Harf tuşlarını kullanma Noktalama işaretleri ve sayı tuşları Metin yazma Hız uygulamaları Yabancı dilde yazı yazmak El yazısı ve düzeltilmiş yazılar Farklı bilgisayar yazılımlarını kullanmak Farklı yazılımlar ile çalışmak</t>
  </si>
  <si>
    <t>Telefonda görüşme Not alma Metin okumak Yazı yazma Yazıyı düzeltme Standart yazılar Dil farklılıkları Deyimler Yüz yüze görüşme</t>
  </si>
  <si>
    <t>Telefonda görüşme Not alma Yazı okuma ve yazma Yazıyı düzenleme Formatı seçme Mesleki yazı yazma Görüşmeye hazırlık Görüşme yapma</t>
  </si>
  <si>
    <t xml:space="preserve">Derste, iletişim olgu ve süreci, türleri ve özellikle yazılı iletişim ile örgütsel iletişim kavramları ile ilgili temel bilgiler; yazışma teknikleri, yazışma türleri, yazışmalarda etkinliği artıran faktörler; rapor yazma teknikleri, raporların şekil ve içerik yönü ile verilmektedir. </t>
  </si>
  <si>
    <t>Genel Muhasebe dersinde, muhasebenin temel kavramları ile Tek Düzen Hesap Planı çerçevesinde bilanço ve gelir tablosu hesapları incelenerek muhasebe kaydının yapılması gibi bir işletmenin mali durumunu ölçen temel mali tabloların düzenlenmesi konuları yer almaktadır.</t>
  </si>
  <si>
    <t>Müşteriler ile iletişim Müşterileri sınıflandırmak Online tüketici davranışları Geleneksel tüketici davranışları Randevu ve ağırlama Müşteri değeri yaratmak Müşteri memnuniyeti Müşteri şikayetleri</t>
  </si>
  <si>
    <t xml:space="preserve">Davranış kavramı,  yöntemi. Davranış düzlemi,  Sosyal Statü ve rol davranışları. Kültür kavramı ve Örgüt kültürü inanç ve tutumlar. Kişilik ve kişi. Örgüt bütünleşmesinde kişilik faktörü. Algılama ve öğrenme kuramları. Motivasyon Kavramı </t>
  </si>
  <si>
    <t>Sosyal hayatta ve iş ortamında protokolün yeri ve önemi, kurum ve kuruluşlarda uygulanan protokol çeşitleri ve özellikleri, kurumsal etkinliklerde uygulanacak protokol kuralları, Toplantı protokolü, Toplantı yerleri ve özellikleri, Toplantılarda masa ve oturma düzenleri, Tören Protokolü, Konuşma protokolü, Törensel konuşma kuralları, Konuşmalarda saygı ve nezaket kuralları ve Resmi Yazışma Protokolü, Yönetsel davranış protokolü, Örgütlerde ast-üst ilişkileri, İş görüşmesi protokolü, Sekreterlik protokolü, Ziyaret protokolü,  Konuk protokolü, Konukların karşılanması, ağırlanması ve uğurlanması, Davet ve Ziyafet Protokolü, Kıyafet protokolü, Kamusal yaşamda kıyafet kuralları, Sosyal Davranış kuralları ve örnek protokol sunumu uygulamaları</t>
  </si>
  <si>
    <t>Toplantı Toplantının iletilmesi Toplantıda kullanılacak materyaller Toplantı mekanını toplantıya uygun şekilde düzenlemek Toplantı sırasında katılımcıların soru ve cevaplarını not almak Toplantı tutanak ve kararlarını katılımcılara ulaştırmak Periyodik faaliyetleri gerçekleştirebilmek için çalışanlarla toplantı düzenleme Toplantıda alınan kararları yöneticiye iletme Kriz değerlendirme toplantısı</t>
  </si>
  <si>
    <t>Dünyada ve Türkiye de sekreterlik mesleği Sekreterlik ile ilgili kavramlar Sekreterlik türleri Sekreterin kişilik özellikleri Sekreterin mesleki özellikleri Sekreterin mesleki uygulamaları Yönetici asistanlığının tarihsel gelişimi Yönetici asistanının yeri ve önemi Yönetici asistanının özellikleri Yönetici asistanının diğer çalışanlardan farkı İletişimde yönetici asistanının farkı Yönetici asistanının organizasyon yapma konusunda sorumluluğu Yönetsel faaliyetlere yardımcı olmak</t>
  </si>
  <si>
    <t>Öğrencilerin, yönetim, yöneticilik vb. kavramları  tanımalarını,yönetim biliminin tarihsel gelişimine  ilişkin bilgi edinmelerini, yönetim biliminin  kronolojik gelişimi içerisinde yer alan kuram ve  kuramcıları tanıması ve yönetime ilişkin öngörülerini geliştirmelerini amaçlamaktadır.</t>
  </si>
  <si>
    <t>Mekanizasyon ile tanımlar, Ülkemizdeki mekanizasyonun durumu, Toprak işleme aletlerinin tanıtılması, Bahçe dikim ve bakım aletlerinin tanıtlıması, Zirai mücadele aletlerinin tanıtılması ve kullanım şekilleri, Bahçe Hasatı makine ve ekipmanlarının tanıtımı, Bakım onarım alet ve ekipmanlarının tanıtılması ve kullanımı</t>
  </si>
  <si>
    <t>Dersin konularının tanıtımı, Tarla bitkileri ürünlerinin hasadının yapılması, tarla bitkileri ıslahının amaçları, Tahıllar, Yem bitkileri yetiştiriciliği, Yemeklik dane baklagil yetiştiriciliğiEndüstri bitkileri yetiştiriciliği</t>
  </si>
  <si>
    <t>Tüm program disiplinlerini kapsayacak biçimde, her hafta laboratuvarda, arazide ve dersliklerde ilgili öğretim üyeleri ve asistanlarca yönetilir</t>
  </si>
  <si>
    <t>Bitki toprak ve su ilişkileri, sulama suyunun özellikleri, sulama suyu gereksinimi, tarımsal sulama yöntemleri, sulama zamanına etki eden faktörler, sulama zamanı ve verilecek su miktarının tespit edilmesi, sulama yöntemleri; sulama projeleri.</t>
  </si>
  <si>
    <t>işletmelerdeki başarı ölçütleri, işletme planlaması kavramı, planlama yöntemleri, işletme</t>
  </si>
  <si>
    <t>planlamasında kullanılan veriler, bütçeleme, program planlama, doğrusal programlama,</t>
  </si>
  <si>
    <t>tarımda doğrusal programlama uygulamaları, grafik yöntemiyle problem çözümü, simpleks</t>
  </si>
  <si>
    <t>yöntem ile problem çözümü</t>
  </si>
  <si>
    <t>Ders pazarlama ilkeleri I’in devamı olarak, “Pazarlama karması elemanlarının analiz edilmesi, ürün karması, mal ve hizmet ayrımı, yeni ürün geliştirme, mal politikaları, fiyatlandırma karması, fiyatlandırma amaç ve hedefleri, fiyatlandırma stratejileri, fiyatlama politikaları, dağıtım karması,  dağıtım kanalında ilişkilerin incelenmesi, dağıtım kanalındaki elemanlar, dağıtım stratejileri, fiziksel dağıtım, tutundurma karması, reklamcılık, satış özendirme, kişisel satış, halkla ilişkiler, pazarlama organizasyonu ve performans analizi” başlıkları çerçevesinde işlenmektedir.</t>
  </si>
  <si>
    <t>Banka hukukunun konusu , kaynakları,Banka kavramı ve bankaların kuruluşu, Bankaların faaliyete geçmesi, Bankaların dış denetimi, Bankaların dış denetimi ve tedbirler, BDDK- TMSF, Merkez Bankası- Türkiye Bankalar Birliği, Bankaların çalışanlarına ilişkin hükümler, Mevduata ilişkin hükümler ve mevduatta zamanaşımı, Kredi ile ilgili hükümler, kredi sınırları, Bankaların yasak işlemleri, emtia ticareti yasağı ve Bankaların devir, birleşme ve tasfiyesi</t>
  </si>
  <si>
    <t>Banka ve banka işletmeciliği konusunda temel kavramların açıklanması, Bankacılığın tarihçesinin sıralanması, Finansal sistemin yapısı, bankaların finansal sistem içerisindeki yeri, Merkez Bankası görev ve yetkileri, Bankacılık Düzenleme ve Denetleme Kurumu görev ve yetkileri, Merkez bankası ve BDDK nın karşılaştırılması, Banka çeşitlerinin sıralanması, Bankaların kuruluş şartları, Yeni bir şube açılması ve niteliklerine göre şubeler</t>
  </si>
  <si>
    <t xml:space="preserve">Banka Muhasebesinin tanımı ve banka muhasebesinin diğer muhasebe dallarından ayrı olma gerekçeleri, Özellikleri, Bankacılık işlemlerinin muhasebeleştirilmesi süreci, </t>
  </si>
  <si>
    <t>Bankacılık muhasebesi tek düzen hesap planı ve bankacılık hizmetlerinin sınıflandırılması, Kredi işlemleri ve muhasebesi, Bankacılıkta yıl sonu işlemleri, Mali tabloların hazırlanması ve analizi süreci, Sigorta muhasebesine giriş, Sigorta işlemlerinin muhasebeleştirilmesi sürecindeki prensipler, Sigorta muhasebesi hesapları ve hesap planı, sigorta istihsal muhasebesi, reasürans muhasebesi ve tanımlar, hasar muhasebesi, prim depozitoları, tahsilat muhasebesi, acenteler muhasebesi, Yıl sonu işlemleri, Mali tabloların hazırlanması ve analizi süreci.</t>
  </si>
  <si>
    <t>Bankacılık nedir? Dünyada ve Türkiye’de bankacılık tarihi, banka türleri, bankaların kuruluşları ve sınıflandırılması,  ülkemizde dönemler itibariyle banka, şube ve personel sayıları, bankalarda fon kullanımı, bankalardaki devir, tasfiye ve birleşmeler, T.C. Merkez Bankasının bankacılıktaki yeri, bankacılıkla ilgili diğer kurumlar. Bankaların ekonomideki yeri. Bankacılıkta temel kavramlar ve prensipler; Türkiye’de ve dünyada bankacılığın gelişimi, Banka türleri, organizasyon yapıları ve işlevleri, bankacılıkta kullanılan kavramların tanıtımı(faiz hesaplama teknikleri, kullanılan finansal tablolar) Dünyada ve ülkemizde yaşanan Bankacılık krizleri, nedenleri sonuçları ve yapılan düzenlemeler. Banka birleşmeleri, bankacılıktaki güncel gelişmeler. Sigorta dili, temel sigortacılık bilgileri, büyük sayılar kanunu, sigortanın temel prensipleri, dünyada ve Türkiye’de sigortanın tarihsel gelişimi ve bunu etkileyen etmenler, riziko, Sigorta Pirimi, sigorta sözleşmesi ve tarafları, sözleşmenin aşamaları, değerleme problemleri, sigortanın bölümlere ayrılması, sigorta hizmetinin fiyatlandırılması örneklemelerle ve güncel hale getirilerek öğretilir.</t>
  </si>
  <si>
    <t>etkisi, finansman yöneticisinin özellikleri, finansal yönetimin diğer disiplinler ile ilişkisi,</t>
  </si>
  <si>
    <t>işletmelerde finansman fonksiyonunun örgütlenmesi; Finansal analiz, rasyolar,</t>
  </si>
  <si>
    <t>karşılaştırmalı tablolar, dikey yüzdeler yöntemi, fon kaynak ve kullanım tablosu,</t>
  </si>
  <si>
    <t>enflasyonun finansal analize etkisi; Finansal planlama, yöntemler ve türleri; Finansal</t>
  </si>
  <si>
    <t>denetim; finansman kaynakları, kısa-orta-uzun vadeli fon kaynakları, özel finans</t>
  </si>
  <si>
    <t>kurumları, otofinansman; Fon kaynaklarının maliyeti ve optimal sermaye yapısı; Kar payı</t>
  </si>
  <si>
    <t>dağıtım politikası ve şekilleri öğretilir.</t>
  </si>
  <si>
    <t>İşletme finansına giriş, finansman fonksiyonu, tarihsel gelişim, amaçlar, kararlar üzerinde
etkisi, finansman yöneticisinin özellikleri, finansal yönetimin diğer disiplinler ile ilişkisi,
işletmelerde finansman fonksiyonunun örgütlenmesi; Finansal analiz, rasyolar,
karşılaştırmalı tablolar, dikey yüzdeler yöntemi, fon kaynak ve kullanım tablosu,
enflasyonun finansal analize etkisi; Finansal planlama, yöntemler ve türleri; Finansal
denetim; finansman kaynakları, kısa-orta-uzun vadeli fon kaynakları, özel finans
kurumları, otofinansman; Fon kaynaklarının maliyeti ve optimal sermaye yapısı; Kar payı
dağıtım politikası ve şekilleri öğretilir.</t>
  </si>
  <si>
    <t>Bu dersin amacı, öğrencinin çevresiyle bağlantı kurmasını,kendisini rahat bir şekilde ifade etmesini,grup içinde iletişim nasıl gerçekleşmesi gerektiğini, bir çatışma anında nasıl bir strateji uygulaması gerktiğini ve iletişim biçimlerini en etkin ve verimli bir şekilde kullanmasını sağlamaktır.</t>
  </si>
  <si>
    <t>Başlıca Finansman Yöntemleri, Kambiyo Mevzuatı: Kambiyo’nun Tanımı ve Kapsamı, Dış Ticarette Kambiyo Yükümlülükleri,  Kambiyo İşleminde Kullanılan Belgeler, Ödeme Yöntemleri: Peşin Ödeme, Mal Mukabili Ödeme, Belge Karşılığı Ödeme/Poliçeli Satış, Kabul Kredili Ödeme, Karşı Ticaret, Konsinye İhracat, Mahsuben Ödeme, Akreditif Diş Ticaret İşlemlerinde Sözleşmenin Önemi, Uluslararası Teslim Şekilleri: Incoterms.</t>
  </si>
  <si>
    <t xml:space="preserve">Kredi sürecinin tanımı; Kredi risk analizi, kredilendirmenin yapılandırılması, proje bazında kredilendirme, Kredi risk yönetimi, sorunlu krediler, kredilerin fiyatlandırılması. </t>
  </si>
  <si>
    <t>Bilanço düzenlemek, gelir tablosu düzenlemek, satışların maliyet tablosunu düzenlemek, fon akım tablosunu düzenlemek, nakit akım tablosunu düzenlemek, kar dağıtım tablosunu düzenlemek, öz kaynaklar değişim tablosu düzenlemek, yatay analiz yapmak, dikey analiz yapmak, trend analizi yapmak, rasyo analizi yapmak, fon akış analizi yapmak, enflasyon ortamında bilanço düzenlemek, enflasyon ortamında gelir tablosu düzenlemek</t>
  </si>
  <si>
    <t>Yatırım ortamı ve piyasanın oyuncuları; menkul kıymet borsaları-Türkiye’de sermaye piyasası faaliyetleri, faiz oranları, paranın zaman değeri; portföy risk ve getirisi; portföy seçimi; serrnaye varlıklarını fiyatlama modeli (SVFM); faktör modelleri; arbitraj fiyatlama teorisi; etkin piyasalar hipotezi ve anomaliler; hisse senetleri ve İMKB hisse senedi piyasasında alım satım işlemleri; hisse senetlerinin değerlemesi; tahviller, temel analiz; teknik analiz; portföy yönetim stratejileri; vadeli işlem sözleşmeleri; opsiyon sözleşmeleri ve opsiyon değerlemesi.</t>
  </si>
  <si>
    <t>Türkiye'de bankalarla ilgili mevzuat; Mevduatla ilgili tanım, kavram, yükümlülükler ve mevduat hesaplarının açılması; Mevduat sertifikaları; Çekli işlemler, Senetler, İskonto ve iştirası; Havale ve EFT işlemleri Kiralık kasalarla ilgili işlemler; Hisse senedi alım satımı, Hazine bonoları, yatırım fonları; Kredi kartları; Atm Makineleri, telefon bankacılığı, otomatik ödeme</t>
  </si>
  <si>
    <t>Ekonomiye Çeşitli Aktarım Mekanizması Yaklaşımları, Para Talebi ve Para Arzı, Para</t>
  </si>
  <si>
    <t>Teorisinin Mikro Ekonomik Temelleri ve Para Teorisiyle Değer Teorisinin Bileşmesi</t>
  </si>
  <si>
    <t>Sorunu, Para Teorisi ve Klasik makro Ekonomik Sistemde Para, Para Teorisi ve Keynesgil Makro Ekonomik Sistemde Para, Faiz Teorisine Toplu Bakış, Enflasyon Teorisinde Gelişmeler, Para Düzen Değişikliği ve Uluslar arası Para Teorisine Giriş konuları öğretilir</t>
  </si>
  <si>
    <t>Para nedir?, Temel Makro Ekonomi Prensiplerinin Gözden Geçirilmesi , Paranın Ekonomiye Çeşitli Aktarım Mekanizması Yaklaşımları, Para Talebi ve Para Arzı, Para Teorisinin Mikro Ekonomik Temelleri ve Para Teorisiyle Değer Teorisinin Bileşmesi
Sorunu, Para Teorisi ve Klasik makro Ekonomik Sistemde Para, Para Teorisi ve Keynesgil Makro Ekonomik Sistemde Para, Faiz Teorisine Toplu Bakış, Enflasyon Teorisinde Gelişmeler, Para Düzen Değişikliği ve Uluslar arası Para Teorisine Giriş konuları öğretilir</t>
  </si>
  <si>
    <t>Sigortanın tanımı özellikleri ve ilkeleri. Sigortacılığın mikro ve makro işlevleri, Sigortacılığa ilişkin kavramlar ve uygulamaları, Sigorta üretim sistemi ve işleyişi, Sigorta branşları I, Sigorta branşları II, Hayat branşı reasürans ve pool kuruluşları, Yasal düzenlemeler ve uluslar arası karşılaştırmalar, Türk sigortacılık sektöründe ekonomik kayıplar ve boş kapasiteler, Ar-Ge faaliyetlerinin yetersizliğinden doğan kayıplar, Türk sigortacılık sektöründeki son gelişmeler, Avrupa Birliğine giriş ve sigortacılık sektörü</t>
  </si>
  <si>
    <t xml:space="preserve">kredi ve kredilendirme kavramları, istihbarat ve kredi kullandırmada sınırlandırmalar, kredi konusunda, bankaların, tabi oldukları, yasal zorunluluklar, kredi kullandırmada sınırlandırmalar, kredi türleri, teminat ve teminat çeşitleri, kredi faiz hesaplama yöntemi, kredi limitleri ve limit aktarımı, teminat mektupları, kredi izleme, sorunlu krediler, erken uyarı sinyalleri ve risk izleme yöntemleri, kredi takip işleri. </t>
  </si>
  <si>
    <t>Ticari belgeler ve örnekleri, Adli dilekçeler, genel dilekçe içeriği ve örnekleri. Adli yazışmalar. Adli kararlar. İlanlar ve ilan örnekleri. Noter örnekleri, Sözleşme örnekleri vb. konuları içerir.</t>
  </si>
  <si>
    <t>Banka ve Bankacılığın tanımlanması, Temel  avramlar, Bankacılığın Doğuşu ve Gelişimi, Bankacılık Sistemi ve Ekonomideki Yeri, Bankaların Özellikleri ve  Fonksiyonları, Banka Ürün ve Hizmetleri, Kredi ve Kredilendirme Süreci, Mevduat ve Hesap İşlemleri öğretilir.</t>
  </si>
  <si>
    <t>Banka muhasebesinin fonksiyonları, Tek düzen hesap planının özellikleri, Mevduat ve mevduata ilişkin muhasebe kayıtları, Mevduata faiz hesaplanması, Mevduatın çekilmesi, kapatılması işlemleri, Hazine bonosu repo ve ters repo işlemleri, Kredi türleri ve kredi çekme işlemleri, Kredilerin tahsili işlemleri, Kanuni takibe intikal etmiş kredilere karşılık ayırma işlemleri, Gayri nakdi kredi işlemleri, Bankacılık hizmet işlemleri Eft havale çek senet tahsili, Takas ve kiralık kasa işlemleri, kasa fazlası ve noksanı, ayniyat mevcudu işlemleri, Reeskont işlemleri, Vergi kayıtları ve ödemesi işlemleri</t>
  </si>
  <si>
    <t xml:space="preserve">Muhasebenin Tarihi Gelişimi ve Tanımı. Muhasebe Temel Denklemi, Mali (Finansal) Tablolar, Muhasebede Hesaplar, Tek Düzen Hesap Planı, Genel Geçici Mizan, Bilanço, Aktif Hesaplar,  Gelir ve Gider Hesapları
</t>
  </si>
  <si>
    <t>Büro, büroların işlev ve fonksiyonları, büro çeşitleri, Büro çalışanlarının genel özellikleri ve büro yöneticisi, Bürolarda planlamanın özellikleri, plan türleri ve planlama süreci, Büroların örgütlenmesi ve örgütlenme süreci, Bürolarda koordinasyon ve koordinasyon teknikleri, Bürolarda yöneltme ve yöneltmenin unsurları, Bürolarda denetim ve denetim sürecinin evreleri, İş analizi ve işlerin belirlenmesi, İş tanımlarının hazırlanması,Büro otomasyonu, Bürolarda iletişim ve iletişim süreci</t>
  </si>
  <si>
    <t>Dış ticarette temel kavramlar, dış ticarette kullanılan belgeler, dış ticarette teslim şekilleri, dış ticarette ödeme şekilleri, ihracat bedelinin tahsili işlemleri, ihracat hesabının kapatılması, ihracat işlemlerinde terkin, ithal mallarının sınıflandırılması, ithalat işlemlerinde vergi, kambiyo işlemleri, kambiyo işlemlerinde kullanılan belgeler</t>
  </si>
  <si>
    <t>Envanterin Tanımı ve İşlemleri. Dönen Varlıkların Envanteri, Duran Varlıkların Envanteri, Yabancı Kaynakların Envanteri, Özkaynakların Envanteri, Gelir Tablosu Hesapları, Maliyet Hesapları, Mali Tabloların Düzenlenmesi, Vergi Hesapları</t>
  </si>
  <si>
    <t>İşletmede sorunun tanımı,nedeni ve ortaya çıkışı, İşletmede ortaya çıkan sorunların türlerinin açıklanması, İletişimin tanımı ve temel özellikleri, İletişimin temel öğeleri ve özellikleri, İletişim türlerinin sıralanması, İş ve toplumsal hayattaki iletişim arasındaki farklar, İşletmelerde çatışma kavramının tanımı, İşletmelerde karşılaşılan çatışma türleri, Örgütsel çatışmanın nedenlerinin sıralanması, İş hayatında astlar ve üstler arasında etkili ilişkiler kurmanın öneminin anlatılması</t>
  </si>
  <si>
    <t>Muhasebe sistemi ve organizasyonu, muhasebede kullanılan defterler, Defter tutma bakımından tüccarlar, Envanter çıkarmak, Diğer defterler, kazanç gruplarında defter tutma, Kayıt nizamı, Ticari Belgelerin Tanımı, Tüm Ticari Belgelerin Tanımı,Uygulamalı Örnekler</t>
  </si>
  <si>
    <t>İnşaat işletmelerini belirlemek, İnşaat taahhüt işlemlerini yapmak, Özel yap,sat inşaat işlemlerini yapmak</t>
  </si>
  <si>
    <t>İşletme kavramı, amacı, sınıflaması ve fonksiyonları, işletme fonksiyonları içerisinde muhasebenin yeri ve önemi, Muhasebe Bilgi Sistemi ve muhasebede bilgi teknolojilerinin kullanımı, muhasebe kavramı, bilgi kullanıcıları, temel muhasebe bilgisi türleri, Muhasebe uygulamalarına yön veren mevzuat bilgisi, Türkiye Muhasebe Standartları ve/veya Finansal Raporlama Standartları hakkında genel bilgiler, Muhasebe mesleği ve mesleki etik hakkında temel bilgiler, Temel Muhasebe Denklemi (Bilanço Eşitliği), varlık ve kaynak kavramları, finansal nitelikli işlemler ve bilanço eşitliği üzerindeki etkileri, Hesap kavramına ilişkin temel bilgiler, sınıflama ve genel işleyiş kuralları, I. Pratik Çalışma (Örnek Olay), Muhasebenin kayıt araçları hakkında genel bilgiler; Vergi Usul Kanunu kapsamındaki belgelerin tanıtılması, Türk Ticaret Kanunu kapsamındaki belgeler ile diğer belgelerin tanıtılması, Muhasebe fişleri; Kasa Fişleri (Tahsil Fişi ve Tediye Fişi) ve Mahsup Fişinin ayırt edilmesi, Vergi Usul Kanunu kapsamındaki muhasebe defterlerin temel düzeyde tanıtılması, Türk Ticaret Kanunu kapsamındaki muhasebe defterleri ve diğer defterlerin temel düzeyde tanıtılması, Mevzuat kapsamında belge ve defter düzeni, saklanması ve ibraz edilmesi elektronik ortamda belge ve defter düzeni hakkında temel Bilgi ve Muhasebe kayıt süreci hakkında genel bilgiler</t>
  </si>
  <si>
    <t>Entegre muhasebe modülleri ve uygulamaları, Hasılat İşlemleri Alt Sistemi, Harcama İşlemleri Alt Sistemi, Stok İşlemleri Alt Sistemi, Üretim İşlemleri Alt Sistemi, İnsan Kaynakları ve Maddi Duran Varlık İşlemleri Alt Sistemi, Kaydetme ve Raporlama İşlemleri, Muhasebe Bilgi Sistemi ve Dijital Uygulamalar, İsteğe göre finansal raporların üretilmesi, Sapma analizleri, regresyon analizi, ACL ve bilgisayar destekli denetim teknikleri, XBRL raporları, Muhasebe Bilgi Sisteminin Geliştirilmesi, Muhasebe Bilgi Sisteminde Güvenlik</t>
  </si>
  <si>
    <t>Ticari Kardan Mali Kara Geçiş,  Kurum Kazancının Tespitinde Giderlerin Analizi, Kanunen Kabul Edilmeyen Giderler,  Örtülü Sermaye Uygulamaları, Amortisman Uygulamaları, Dönem Sonu İşlemleri, Vergi Hesaplarında Özellik Arz Eden Hususlar</t>
  </si>
  <si>
    <t xml:space="preserve">Büro yönetimi,Resmi yazılar, iş yazıları ve özel yazılar, yazı hazırlamak kullanılan standartlar </t>
  </si>
  <si>
    <t>1-Finansmanla ilgili temel kavramlar ve finansman foksiyonunun tanımı 2-Finansal planlama ve denetiminin tanımı ,öneminin açıklanması 3-İşletmelerin karşılaşabilecekleri finansal güçlükler 4-Özel finansal sorunların çözümü için alınabilecek önlemler 5-İşletmelerin başarısızlık nedenlerinin sıralanması</t>
  </si>
  <si>
    <t>Kamu ve Özel sektör yönetimlerinin niteliği ve örgütlenmesinin tanınması, Kamu ve Özel sektör yönetimlerinin yapısı, Görev, yetki ve sorumlulukları, yasa, Yargı ve Yürütmeyi tanıma, Bürokrasi kavramının tanımı ve özellikleri devlet işleyişi içindeki tüm kuruluşların iletişimlerinde sekreterlerin rolü.</t>
  </si>
  <si>
    <t>Çevre Biliminin Tanımı, İnsan Çevre İlişkisi, Çevre Sorunlarının Tanımı, Çevre Politikalarının analizi, Çevre Yasası, Çevre Ekonomisi, Sürdürülebilir Kalkınma.</t>
  </si>
  <si>
    <t xml:space="preserve">Yerel yönetimler kavramı, Yerel yönetimlerin  önemi, Yerel yönetim teorileri, Türkiye de ve
 yabancı ülkelerde yerel yönetimler. </t>
  </si>
  <si>
    <t>Türkiye’de yerel yönetimleri temel mevzuatı, yerel yönetimlerin birbirleriyle ilişkileri, yerel hizmetler, yerel yönetimlerin tarihsel gelişimi, yerel yönetim reformu, yerel yönetimlerde ölçek ekonomisi ve optimal ölçek, Avrupa Birliğinin Türk yerel yönetimlerine etkileri</t>
  </si>
  <si>
    <t>Envanter İşlemleri İle İlgili Temel Kavramlar, Muhasebe Dışı ve Muhasebe İçi Envanter Çalışmaları Bilanço ve Gelir Tablosu Hesapları , Finansal Mali Tabloların Düzenlenmesi</t>
  </si>
  <si>
    <t>Ders kapsamında; ekonomik açıdan Osmanlı İmparatorluğu’nun son yılları ve Türkiye Cumhuriyeti’nin ilk yılları, 1930’lar ve Devletçilik, 1950-1960 dönemindeki ekonomik liberalleşme, 1960 sonrasındaki kalkınma planları ve ithal-ikameci sanayileşme politikaları, 24 Ocak 1980 ekonomik kararları ve Türkiye’nin ihracata yönelik sanayileşme deneyimi, 1990’lı yıllardaki finansal liberalizasyon ve 1994, 2000-2001 ekonomik krizleri gibi konular ele alınacaktır.</t>
  </si>
  <si>
    <t>Siyaset kavramı, siyaset kavramının sosyal kurumlar, bilim ve ahlakla ilişkisi, siyaset bilimiyle ilgili öteki disiplinler arasındaki ilişki, ideoloji ve mitler, iktidar ve otorite kavramları, başlıca siyasal teoriler (Kurumsalcılık, Eylem Teorisi, İşlevselcilik, Sistem Teorisi, Sınıf Çatışması, Oyun Teorisi, Çatışma, Koalisyon Teorisi vs.), siyasal toplumsallaşma, siyasal davranış.</t>
  </si>
  <si>
    <t>Kamu hizmeti ile ilgili temel kavramları, kamu hizmetinin unsurlarını ve özeliklerini öğrenebilme.</t>
  </si>
  <si>
    <t>Islahın tanımı, önemi ve amacı, generatif ve vegetatif yolla çoğaltılan tohumluk bitkilerinde klasik ıslah metotları, kendine ve yabancı döllenen bitkilerde uygulanan ıslah metodları, introdüksiyon, seleksiyon, melezleme, mutasyon ıslahı, mukavemet ıslahı, saf hat ıslahı ve toplu seleksiyon, melezleme ıslahı ve pedigri yöntemi, bulk metodu ve geriye melezleme, yabancı döllenen bitkilerde popülasyonların genotipik yapısı, döllenme sistemleri ve genetik sonuçları, populasyon ıslahı, tekrarlamalı seleksiyon, poliploidi ıslahı, kalite ıslahının ilkeleri, melez azmanlığı ve çeşit koruma ıslahı, bitkilerde bazı kalıtsal özellikler ve bunları kontrol eden genler, gen merkezleri.</t>
  </si>
  <si>
    <t>Biyoteknolojinin tohumluk bitki üretiminde kullanımı, bitki üretiminin yapılması için gerekli fiziksel koşullar, laboratuar düzeni, besin ortamlarının hazırlığı, kültüre alma işlemleri, bitki üretimde karşılaşılan sorunlar konularında da bilgiler.</t>
  </si>
  <si>
    <t xml:space="preserve">Ders kapsamı içerisinde depoların çeşit ve özellikleri, depolanan ürünlerin çeşit ve özellikleri, depolanmış ürünlerde ürün kayıplarının genel nedenleri anlatılacaktır. Depolanmış ürün zararlılarının sistematikteki yerleri, yayılışları, konukçuları, zarar şekilleri, ekonomik önemleri, biyolojik ve ekolojik özellikleri öğretilecektir. Depolanmış ürünlerde zararlı değişik takım ve familyalardan böcek, akar ve kemirgen türleri tanıtılarak zararları, biyolojileri ve ekolojileri ve mücadeleleri hakkında bilgiler verilecektir. Ayrıca depolanmış ürün zararlılarıyla savaşın genel prensipleri öğretilecektir. </t>
  </si>
  <si>
    <t>Yem bitkilerinin önemi ve sorunları, Yem Bitkilerinin bölümleri, Yem bitkilerini yetiştirme teknikleri, Baklagil yem bitkilerinin özellikleri, Yonca, üçgül, fiğ vb. baklagil yem bitkilerinin yetiştirilmesi, Buğdaygil yem bitkilerinin özellikleri, Çim Sorgum vb. yem bitkilerinin yetiştirilmesi ve Diğer familyalardan yem bitkilerinin (Hayvan pancarı, arı otu vb.) yetiştirilmesi</t>
  </si>
  <si>
    <t>Dersin konularının tanıtımı, Endüstri Bitkilerinin tanımı, önemi ve kullanım alanlarına göre sınıflama, Nişasta-Şeker, Lif, Yağ ve Tütün- İlaç (tıba)-baharat bitkileri, Nişasta bitkilerinin önemi, Dünya ve Türkiye üretimi, Patates yetiştiriciliği, Patates Yetiştiriciliği, hasat ve tohumluk üretimi, Şeker bitkilerinin önemi, Dünya ve Türkiye üretimi, Şekerpancarı yetiştiriciliği, Şekerpancarı yetiştiriciliği ve tohum üretimi, Şeker kamışı yetiştiriciliği</t>
  </si>
  <si>
    <t>Fitopatolojide genel bilgiler, Fitopatoloji bilimini tarihçesi, Bitki hastalıklarının ekonomik önemi, Hastalık simptomatolojisi: etmen belirtileri, Hastalık etiyolojisi: biyotik ve abiyotik nedenler, Hastalık oluşumu ve patogenesis: hastalığın gelişme aşamaları ve patojenik mikroorganizmaların oluşturduğu kimyasal maddeler, bitkide dayanıklılık, hastalık ekolojisi ve epidemiyolojisi, hastalıklarla genel savaşım yöntemleri.</t>
  </si>
  <si>
    <t>Yabancı otların tanımı ve önemi,genel biyolojileri, zarar ve yararları ile oluşturdukları kayıplar, tarla kültürlerinde sorun olan önemli yabancı otlar, önemleri ve bunları kontrol etmede kullanılacak farklı mücadele yöntemleri</t>
  </si>
  <si>
    <t>Böceklerin sistematikteki yeri ve yakın hayvan grupları ile farklılıkları, Böceklerin dış yapısı, Böceklerin iç organlarının yapıları, Böceklerde üreme ve gelişme, böcekler ile savaşım ve önemli böcek takımlarının sınıflandırılması hakkında bilgiler</t>
  </si>
  <si>
    <t>"Kültür sebzelerinin çiçek özellikleri, kendine ve yabancı döllenme, Ekolojik faktörlerin tohum üretimine etkilerini, tohum üretiminde yapılan kontrolleri kavrar. Tohum işleme, hasat, harman ve ayırma yöntemleri. Ispanak, lahana, Soğan, sarımsak, Domates, biber, patlıcan, Kabak, karpuz, kavun ve marul  bitkilerinin yetiştiriciliği ve tohum üretim teknikleri.</t>
  </si>
  <si>
    <t xml:space="preserve">Serin ve sıcak iklim tahıllarının önemi, adaptasyonu,
 yapısı ve kültürü hakkında genel ve özel bilgiler
</t>
  </si>
  <si>
    <t>Ekonomi ile İlgili Temel Kavramlar, - Her Ekonominin Karşılaştığı Temel Sorunlar ve Ekonomik Sistemler, - Piyasa Kavramı ve Piyasa Çeşitleri, - Fiyat Teorisi, Talep, Arz, Esneklikler - Tüketim Teorisi, Tüketici Dengesi - Üretim Teorisi, Üretim Masrafları, - Tam Rekabet Piyasasında Denge, Monopol Piyasada Denge, - Tarımsal Üretimin Özellikleri, Tarımsal Üretim Faktörleri - Tarımın Türkiye Ekonomisi’ndeki Yeri, Türkiye Tarımının Yapısı - Tarım İşletmeciliğinde Karar Alma, Önemli Kavramlar ve Kanunlar, - Tarımsal Pazarlama ve Kooperatifçilik, - Tarımsal Finansman, Kredi Kaynakları ve Kullanımı, - Tarım Politikaları, Amaç ve Araçlarının Değerlendirilmesi</t>
  </si>
  <si>
    <t>Bitki morfolojisi, sitoloji, histoloji, bitki organları, vejetatif organlar, generatif organlar ve bitkilerde üreme biyolojisi. Proteinler, hormonlar, nükleikasitler, enzimler, vitaminler, hücrenin genel yapısı, bitki hücreleri, hücre şekilleri, hücrenin yapısı ve kimyası, sitoplazma hareketleri, geçitler, bitki dokuları, organlar, bitkilerde üreme.</t>
  </si>
  <si>
    <t xml:space="preserve">Tohum depolama ile ilgili temel bilgileri edindirerek, karşılaşılan sorunları ve çözüm yollarını öğretmek </t>
  </si>
  <si>
    <t>Bitki-su ilişkileri, bitkilerde su alınım mekanizmaları, bitkilerde su kayıpları, bitkilerde organik madde yapımı (fotosentez) ve etkileyen etmenler, solunum, enzimler, fermantasyon, bitkilerde organik maddelerin biyosentezi ve depolanması, bitkilerde boşaltım, büyüme, gelişme ve hareket fizyolojisi; tohum fizyolojisi.</t>
  </si>
  <si>
    <t>Kültür bitkilerinde tohumluk üretimi ve tohum teknolojileri, tohumların hasadı, kurutulması, elenmesi, ilaçlanması, paketlenmesi ve muhafazası konularında temel bilgi ve becerilerin kazandırılması.</t>
  </si>
  <si>
    <t>Tohumluk kontrol ve sertifikasyonunun amacı, Tohumluk üreticilerinde aranacak şartlar, Ürün bazında bölgelere göre beyanname verme, Ürün bazında bölgelere göre beyanname verme tarihleri ve beyanname formları, Tarla kontrolleri ve bitki çeşidine göre kontrol zamanları, Tohumluk işlenmesi, Tohumluk partileri, numune alma işlemleri, Laboratuvar kontrolleri, Belgelendirme, Etiketleme, ambalajlama, Tohumluk sınıfı ve döl kademeleri ve kullanılan formlar, belgeler ve Ulusal ve uluslar arası kuruluşlar (TTSM. ISTA. OECD vs.)</t>
  </si>
  <si>
    <t>Tohum kökenli mikroorganizmalar, mikroorganizmaların tohumda bulunma yeri, taşınma mekanizması, tohum kökenli patojenlerin saptanması ve tohum uygulamaları</t>
  </si>
  <si>
    <t>5553 sayılı tohumların tescil, kontrol ve sertifikasyonu hakkında hazırlanan tohumculuk kanunun içeriği, tohumculuk mevzuatında kullanılan tarif ve tanımlar, bitkilerin tescil edilmesine ilişkin yönetmelik çerçevesinde; Bitki çeşitlerinin tescili, Tescil için başvuruda bulunabilecek kuruluş ve kişiler, tescil için başvurulabilinecek çeşitler, tescil için başvuru yöntemi, tescile esas denemelerin yapılması tescil komitesinin oluşturulmasına ilişkin bilgiler verilecektir. Ayrıca bu dersin kapsamında; özel sektör tarımsal araştırma kuruluşlarının tesbiti ve tescili, çeşitlerin Tarım Bakanlığı tarafından tavsiye edilmesine ilişkin esaslar, bitki çeşitlerine üretim izni verilmesine ilişkin esaslar, sertifikalı tohumluk etiketlerinin hazırlanmasına ilişkin esaslar, tohumluk yetiştirici belgelerinin verilmesi, tohumluk beyannamelerinin doldurulması, tescil edilmiş çeşitler, tohumluk üretimi yapan özel ve resmi kuruluşlar ve ürettikleri tohumluk cinsleri gibi konular anlatılacaktır</t>
  </si>
  <si>
    <t xml:space="preserve">Yemeklik dane baklagillerin Dünya´da ve Türkiye´de ekonomik önemi, Fasulye, nohut, mercimek, bezelye ve börülce yetiştiriciliği ve tohum üretim teknolojisi </t>
  </si>
  <si>
    <t>Araştırma ve deneme arazilerinde bitki yetiştirme ve laboratuarda deneyler, zirai bitkilerin
tanıtılması, bitki yetiştiriciliğinde uygulamalar (toprak işleme, gübreleme, ekim, dikim, sulama,
ilaçlama, yabancı ot mücadelesi, hasat), gözlemler.</t>
  </si>
  <si>
    <t>İstatistikte kullanılan temel kavramlar, populasyon, parametre, örnek, örnekleme, istatistik, verilerin sınıflandırılması, merkezi eğilim ve dağılış ölçüleri, frekans tabloları, kesikli ve sürekli olasılık dağılışları, olasılık, regresyon ve korelasyon katsayıları</t>
  </si>
  <si>
    <t>Kurutmayı etkileyen faktörler, Kurutma metotları, Buharlama, Ağaç malzemenin korunması (Emprenye), Odunun doğal dayanımı, Emprenye yöntemleri, Tabakalı ağaç malzemeler, Kaplama ve kontrplak üretimi ve özellikleri, Yongalevha ve liflevha üretimi ve özellikleri, Lamine masif ağaç malzeme ve Yüzey kaplama malzemeleri,Laminatlar</t>
  </si>
  <si>
    <t>Kesme oyma, Aplike oyma, Yüzey oyma, Kakma yöntemini uygulama, Marketri yöntemini</t>
  </si>
  <si>
    <t>uygulama, Filato yapma.</t>
  </si>
  <si>
    <t>Tornalama şablonu hazırlamak, tornalama makineleri kullanmak, tornalama yöntemlerini
uygulamak, içbükey tornalama, dışbükey tornalama</t>
  </si>
  <si>
    <t>Bu ders ile öğrencilerin ekran düzenleme ve çizim yardımcı komutlarını, temel çizim komutlarını, düzenleme komutlarını, ölçülendirme komutlarını kullanabilmeleri amaçlanmaktadır.</t>
  </si>
  <si>
    <t>Katı modelleme ve yüzey modelleme yapabilecek, mekan oluşturabilecek ve model ve mekanın teknik çizimlerini yapabilecek yeterliliklerin kazandırılması amaçlanmaktadır.</t>
  </si>
  <si>
    <t>Bu ders ile öğrencilerin CNC tezgahlarını programlama, CAM programları ile model hazırlama ve CAM programlarını kullanabilmesi amaçlanmıştır.</t>
  </si>
  <si>
    <t>CNC tezgâhını ve kontrol panelini kullanmak,  Kesici takımları seçip bağlamak, Kesici takım ayarlarını yapmak, Kesme derinliği, işlem açısı ve ilerlemelerin verilmesi, Takım kaba işleme derinlik hesabı, İş parça sıfırlamasını yapmak, Simülasyonun tanımı ve önemi, Simülasyon programları, Program çalıştırmak, CNC tezgâh alarm mesajlarına göre sorunları gidermek, Parça İşlemek, Tezgâh ilerleme mod ayarları ve Ölçü ve kontrol aletleri İşlenmiş parçaların ölçme ve kontrollerini yapmak.</t>
  </si>
  <si>
    <t>dış mekan mobilyalarını üretebilecek ve olumsuz çevre şartlarına karşı yaptığı ürünün dayanımını artıracak önlemleri alabilecektir</t>
  </si>
  <si>
    <t>Mobilya döşeme yapım teknikleri, kullanılan malzemeler ve makineleri kullanma yeterlikleri kazandırmak amaçlanmaktadır.</t>
  </si>
  <si>
    <t>Mobilya tasarımında ergonomi kurallarının üretilen ürün, çalışılan tezgah ve makinelere uygulaması. Ergonomi kurallarına bağlı çevre koşulları oluşturmaktır.</t>
  </si>
  <si>
    <t>Tasarımın tanıtılması, tanım, Tasarımda izlenecek yöntemler,  Tasarım ilkeleri, Dekorasyonda Işık,          Renk Tanımlamalar, Dekorasyonda Renk, Dizayn Prensipleri, Malzeme tür ve çeşidinin etkileri,        Konutlarda Mobilya Düzenlenmesi, Mobilya Seçimi ve Aksesuarlar</t>
  </si>
  <si>
    <t>İş sağlığı ve güvenliğinin tarihi gelişimi, iş kazası ve meslek hastalıkları ve maliyeti, iş güvenliği kavramı, iş güvenliği çalışmalarının iş gücü verimliliği açısından önemi, iş güvenliğinde temel unsurlar, tehlikelerin kaynakları, iş sağlığı kavramı, psikososyal risk etmenleri, Ulusal ve Uluslararası iş sağlığı ve güvenliği ile ilgili kuruluşlar, ILO sözleşmeleri, güvenliği bozan olaylar: Yangın, deprem ve sel.</t>
  </si>
  <si>
    <t>AĞACIN KESİLMESİ, KURUTULMASI, KURUTULURKEN KARŞILAŞILABİLECEK SORUNLARI, İSTİFLENMESİ, KERESTE SINIFLANDIRILMASI VE EMPRENYE İLE İLGİLİ BİLGİLERİ İÇERİR</t>
  </si>
  <si>
    <t xml:space="preserve">
AĞACIN KESİLMESİ, KURUTULMASI, KURUTULURKEN KARŞILAŞILABİLECEK SORUNLARI, İSTİFLENMESİ, KERESTE SINIFLANDIRILMASI VE EMPRENYE İLE İLGİLİ BİLGİLERİ İÇERİR
</t>
  </si>
  <si>
    <t>Mobilya yapımında kullanılan konstrüksiyon çeşitleri, Yan yana ve boy birleştirmeler, Masif tabla köşe birleştirmeler, Çerçeve köşe birleştirmeleri, Ayak – kayıt birleştirmeleri, Başlıklar ve kızaklı birleştirmeler, Körağaç ve kontra tablalar, Kaplama ve Fileto ve kakma</t>
  </si>
  <si>
    <t>Yapay tahta plakları, Suni reçine plakalı işler, Izgara ,kafes,petek konstrüksiyon işleri, Yuvarlak kasnakların hazırlanması, Eğmeçli işlerin ve kalıpların hazırlanması, Mobilya kapakları,  Büyüyen masalar, Çekmeceler,  Kordonlar, Cam ayna ve mermerin mobilyaya tutturulması, Menteşelerin takılması, Bağlantı elemanlarının uygulanması ve Raf yerleştirme, yön , sürgü, çıt çıt , kulp ve ayak altı gereçlerinin takılması</t>
  </si>
  <si>
    <t>Aletleri etkileyen fizik ve mekanik kurallar,    Tezgah tanım ve yapısı, Ölçme, markalama, kontrol aletleri, Biçme aletleri, Rendeleme aletleri,  Perdah aletleri, Eğeler ve törpüler, Kesici kalemler, Delme aletleri, Vurma ve aletleri ve Tutkallama ve sıkma aletleri</t>
  </si>
  <si>
    <t>Temel standartlar, Bina standartları ( Pencere-Kapı-Döşeme.),  Döşeme kaplamalar (Isıtma Havalandırma), Bina elemanları (Tuğla ölç. Duvar çeşitleri ölçüleri), Fayans Kaplama ve döşeme işlemleri,  Boya ve (boya çeşitleri) Fasarit,  İzolasyon malzemeleri Kapı –Pencere izolasyonu, Duvar izolasyonu, Duvar kağıtları, Duvar kaplama şekilleri,  Aydınlatma Türleri ve şekilleri, Konutlarda Yardımcı Mekanlar ve Hizmet ve Konut Mekanları</t>
  </si>
  <si>
    <t xml:space="preserve">Tek ve iki yönlü eğmeçli kesme, eğmeçli yüzeylerin kaplanması, en birleştirme, köşe birleştirme, ayak-kayıt birleştirme, dişli birleştirme, tutkallama ve presleme yapmak. </t>
  </si>
  <si>
    <t>Yer döşemeleri, duvar kaplamaları ve tavan kaplamaları gibi mekan donatı elemanlarının mekana uygun olarak yapılması amaçlanır.</t>
  </si>
  <si>
    <t>Parkeler ve çeşitleri, Parkeler ve uygulamaları, Parke Montajı, Parke ve süpürgelik montajı, Ahşap ve Ahşap Esaslı Ürünlerinden Lambri Çeşitleri, Ahşap ve Ahşap Esaslı Ürünlerinden Lambri Uygulamaları, Lambri Çeşitleri Lambri Uygulamaları, Ahşap ve Ahşap Esaslı Ürünlerinden Tavan Çeşitleri, Yapay Malzemeden Tavan Kaplaması Çeşitleri, Tavan Kaplaması Montajı</t>
  </si>
  <si>
    <t>Röleve Alma, Yapı standartları, Temel ölçme teknikleri, Ölçü ve ölçeklendirme, Yapı donatıları, Kesit alma, Detay çizme, Proje okuma, Sembol ve işaretler, Ürünlerin Sınıflandırılması, Maliyet  hesabı</t>
  </si>
  <si>
    <t>Sayılar, Cebir, Denklem ve Eşitsizlikler, Fonksiyonlar, Fonksiyonlar, Trigonometri, Karmaşık Sayılar, Katı Cisimlerde Alan ve Hacim</t>
  </si>
  <si>
    <t>Meslekte matris uygulamaları, Matris denklem sistemlerinin meslekte uygulanması, Meslekte olasılık durumlarını belirleme, Meslekte olasılık hesaplamaları, Kümelerle ilgili meslekte uygulamalar, Sayılarla ilgili meslekte uygulamalar, Ondalık sayılarla ilgili meslekte uygulamalar, Temel Trigonometrik fonksiyonların meslekte uygulanması</t>
  </si>
  <si>
    <t>Mobilya çizimi yapabilecek ve temel konstrüksiyonları kullanabileceği tekil mobilya üretim resimlerini çizebilecek yeterliliklerin kazandırılması amaçlanmaktadır.</t>
  </si>
  <si>
    <t>Grup mobilyatasarımı ve net resim, kesit ve detaylarını ve perspektifler çizebilecek yeterliliklerin kazandırılması amaçlanmaktadır.</t>
  </si>
  <si>
    <t xml:space="preserve">  Atölyenin tanıtılması, El aletlerinin tanıtılması, Makinelerin tanıtılması, El takımlarıyla temrin uygulamaları, Rendeleme uygulaması-kesme uygulaması, Markalama uygulaması –en birleştirme uygulaması, Makinelerle uygulamalar, En birleştirme uygulamaları, Köşe birleştirme uygulamaları,         Boy birleştirme uygulamaları, Masif işler- tepsi yapımı-marketri çalışmaları, Çerçeve yapımı,       Aynalık yapımı</t>
  </si>
  <si>
    <t xml:space="preserve">
Masif ve tablalı mobilya üretim malzemeleri hakkında genel bilgilerin verilmesi, Masif ve tablalı mobilya üretiminde kullanılan makine, alet ve avadanlıkların çalışma prensipleri, Proje seçimi ve dağıtılması. Detayların ve uygulama tekniklerinin tartışılması, Projelendirmenin tamamlanması, parça kesim listesinin hazırlanması, İş parçalarının kaba kesiminin yapılması, İş parçalarının temiz ölçüye getirilmesi, İş parçalarının kenarlarının kaplanması, İş parçalarının birleştirme konstrüksiyonlarının uygulanması, İş parçalarının çeşitli üretim işlemlerinin yapılması, İş parçalarının üretim işlemlerinin yapılması, İş parçalarının perdahının yapılması, İş parçalarının verniklenmesi, İş parçalarının montaj işlemi.
</t>
  </si>
  <si>
    <t>Modern mobil üretim malzemeleri hakkında genel bilgilerin verilmesi, Modern mobilya üretiminde kullanılan makine, alet ve avadanlıkların çalışma prensipleri, iş güvenliği esasları, Proje işinin belirlenmesi ve üretime hazırlık işlemleri, Süreç analizleri, işlem ve işlem basamaklarının belirlenmesi, Parça analiz resimlerinin çizilmesi, Malzeme kesim listelerinin ve üretim için gerekli malzeme ihtiyaç listelerinin hazırlanması, İş parçalarının öğrenci gruplarına dağıtımı ve taslak kesimi, Şablon ve makine kalıplarının hazırlanması, İş parçalarının çeşitli üretim işlemlerinin yapılması, İş parçalarının üretim işlemlerinin yapılması, İş parçalarının perdahının yapılması ve İş parçalarının verniklenmesi.</t>
  </si>
  <si>
    <t>Dekorasyon elemanları hakkında genel bilgilerin verilmesi,  Dekorasyon elemanlarının incelenmesi ve iş güvenliği, Proje işinin belirlenmesi ve üretime hazırlık işlemleri, Uygulama resimlerinin çizilmesi, Parça analiz resimlerinin çizilmesi, Malzeme kesim listelerinin ve üretim için gerekli malzeme ihtiyaç listelerinin hazırlanması, İş parçalarının öğrenci gruplarına dağıtımı ve taslak kesimi, İş parçalarının net ölçüye getirilmesi, İş parçalarının üretim işlemlerinin yapılması, İş parçalarının perdahının yapılması, İş parçalarının verniklenmesi ve İş parçalarının montaj işlemi.</t>
  </si>
  <si>
    <t>Mobilya üretiminde mobilya parçalarının kesme, rendeleme, delik delme, yüzey kenar şekillendirme ve yüzey kaplama gibi temel işlemlerinin yapılmasıdır.</t>
  </si>
  <si>
    <t>Türk mobilyaları, ahşap eserlerini şekilleri ve anlamlarıyla Türk süsü olan dekoratif elemanlar, Türk mimari devirleri, Türklerde oyma ve kakma sanatı, Roman-Gotik sanatı,   XIII, XIV, XV, XVI. Louis Rokoko, Regence sanatı,  Anne, William and Mary sanatı,  Hepplewhite, Sheraton sanatı, Adam, Chippendale sanatı, Philippe ve Empire stili mobilyaların özelliklerinin incelenmesi,  Modern mobilya ve özellikleri ve Günümüz mobilya stillerinin biçimi kullanılan malzeme açısından değerlendirilmesi</t>
  </si>
  <si>
    <t>Panel mobilya imalatını gerçekleşticek üretim süreci ve panel mobilya imalatında kullanılan teknolojiler.</t>
  </si>
  <si>
    <t>Pazarlamanın Tanımı; Kapsamı; Gelişimi; Modern Pazarlama Yönetimi, Pazarlama Yönetimi ve Çevre İlişkisi; Stratejik Pazarlama ve Pazarlamanın Rolü: İşletme misyonu, İşletme amaçları, Portföy oluşturulması; Pazarlama Bilgi Sistemi ve Pazarlama Araştırması; Pazar Kavramı; Tüketici Pazarı ve Tüketici Davranışı; Endüstriyel (Örgütsel) Pazar ve Endüstriyel Alıcı Davranışları; Pazar Bölümleme; Pazar Bölümlemenin Temelleri: Psikolojik Demografik, Coğrafik, Davranışsal bölümleme; Hedef Pazar Seçimi; Pazar Hedefleme; Pazar Konumlandırma</t>
  </si>
  <si>
    <t>Merkezi perspektif uygulamaları, Köşe perspektif uygulamaları, Tek mobilya perspektif uygulamaları,  İç mekan perspektif uygulamaları, İç mekanda yer alan kolon, kiriş, kapı, pencere uygulamaları, Grup mobilya perspektif uygulamaları, Grup mobilya perspektif uygulamaları, Hacim içinde grup mobilya uygulamaları, Beşik çatı ve kırık çatı perspektifi, Plan okuma ve dış mekan perspektifi, Kuşbakışı perspektifi ve Boyama ve gölge tekniği</t>
  </si>
  <si>
    <t>Makineningenel yapısı,(otomasyon sistemi NC-CNC makineleri), Makinenin elektrik donanımı,makinelerde hareket iletimi ve kesme işlemi, Kesme makineler (boy kesme), Endüstriyel kesme makineler, Rendeleme makineleri, Endüstriyel rendeleme makineleri, Profil ve şekillendirme makineleri, Endüstriyel freze makineleri, Delik makineleri (dikey,yatay,zincirli, endüstriyel delik), Torna makinesi ,kavela çekme, zımpara makinesi, Tutkal sürme makineleri ,presler, Üst yüzey işlemleri makineleri,seri üretim taşıma makineleri</t>
  </si>
  <si>
    <t>Teknik resim çiziminde kullanılan araç ve gereçler,  Teknik resim çiziminde kullanılan araç ve gereçlerin uygulanması,  Teknik resimde çizgiler, ölçekler, ölçüler, yazı ve rakamlar, Standart resim form ölçüleri, teknik resimde anketler ve uygulama, Geometrik cisimler, dikmeler, doğruların eşit parçalara bölünmesi, Açıların bölünmesi, üçgenler, dörtgenlerin çizilmesi, Çemberler ve yaylar, dairelerim eşit parçalara bölünmesi, Oval, elips, kemer eğrileri, spiraller, Tasarı geometri tanımı ve anlamı, noktanın, doğrunun izdüşümleri, Gerçek boy bulma metodu, eğrilerin izdüşümü, düzlemlerin izdüşümleri, Geometrik cisimlerin izdüşümleri tasarı geometrik ölçüleri, Perspektif, paralel, eğik ve aksonometrik perspektif çeşitleri ve Düzgün cisimlerin teknik resminin çizilmesi</t>
  </si>
  <si>
    <t>Mobilya üretimi temel süreçleri, Zaman ölçümü, iş örneklemesi, Zaman etüdü, İş ve makine kapasiteleri, Optimal yükleme yapmak, İş Emirleri, Genel akış diyagramları</t>
  </si>
  <si>
    <t>Ürünün dekoratif işlemler ile değerinin arttırılması ve endüstriyel makineleri kullanarak üst yüzey işlemlerinin kolaylaştırılması amaçlanır.</t>
  </si>
  <si>
    <t xml:space="preserve">
AKTS</t>
  </si>
  <si>
    <t>KREDİ</t>
  </si>
  <si>
    <t>ÇUKUROVA ÜNİVERSİTESİ
KOZAN MESLEK YÜKSEKOKULU
DERS İÇERİKLERİ</t>
  </si>
  <si>
    <t>Hazırlayan
 Beyazit KURTARAN 
Öğrenci İşleri Personeli</t>
  </si>
  <si>
    <t>ONAY</t>
  </si>
  <si>
    <t>HÜCRENİN ÜZERİNE BİR KEZ TIKLAYIN,  SAĞ ALT KÖŞEDE AÇILAN OK İŞARETİNİ TIKLAYARAK  BİR PROGRAM SEÇİNİZ</t>
  </si>
  <si>
    <t>BVS 145</t>
  </si>
  <si>
    <t>Bankacılığa Giriş ve Türk Bankacılık Sistemi</t>
  </si>
  <si>
    <t>BVS 136</t>
  </si>
  <si>
    <t>Bireysel ve Kurumsal Bankacılık</t>
  </si>
  <si>
    <t>Hayat Dışı Sigortalar</t>
  </si>
  <si>
    <t>Kredi Yönetimi</t>
  </si>
  <si>
    <t>Bankacılıkta Fon ve Risk Yönetimi</t>
  </si>
  <si>
    <t>Hayat ve Sağlık Sigortaları</t>
  </si>
  <si>
    <t>Dış Ticaret ve Kambiyo</t>
  </si>
  <si>
    <t>BVS 147</t>
  </si>
  <si>
    <t>Sigortacılığa Giriş ve Acente Yönetimi</t>
  </si>
  <si>
    <t>Ticaret ve Borçlar Hukuku</t>
  </si>
  <si>
    <t>Uluslararası Bankacılık</t>
  </si>
  <si>
    <t>AYŞE BOZKURT</t>
  </si>
  <si>
    <t>ÖMER FARUK RENÇBER</t>
  </si>
  <si>
    <t>Bankacılık sistemleri ve Türk bankacılık sistemi hakkında bilgiler verilecektir.</t>
  </si>
  <si>
    <t>Bireysel bankacılığın tanımı, özellikleri, türleri, müşteri kabulü, Türkiye'deki bireysel bankacılığın gelişimi, bireysel bankacılık işlemleri; mali işlemler, hizmet işlemleri, para nakil işlemleri, müşteri portföyü oluşturma, zenginleştirme işlemleri.Kurumsal bankacılığın tanımı, özellikleri, çeşitleri, kurumsal bankacılık organizasyonu ve fonksiyonları kurumsal bankacılık işlemleri, Türkiye'de kurumsal bankacılığın gelişimi, bankalar arası işlemler, işlem türleri , bireysel bankacılıkla arasındaki farklar, uluslararası işlemler.</t>
  </si>
  <si>
    <t>Hayatdışı sigortalarının genel olarak tanımı yapılarak, Hayatdışı sigortalarının genel şartları incelenerek, bu sigorta branşlarının nasıl uygulandığı konusuna değinilecektir.</t>
  </si>
  <si>
    <t>Elektronik ticaret ile ilgili bilgilendirme</t>
  </si>
  <si>
    <t>Bu ders kapsamında, asimetrik bilgi problemi, kredi analizleri, mali tablolar analizi, kredi analizlerinde kullanılacak teknikler, bireysel/ticari /kısa vadeli/orta vadeli kredi taleplerinin değerlendirilmesi, değerlendirmede özellik gösteren krediler, kredi analiz raporlarının düzenlenmesi, kredi taleplerinin bankalarca reddi, konuyla ilgili örnekler</t>
  </si>
  <si>
    <t>Bu derste riskin tanımlanması ve risk çeşitleri, faiz kavramı, vade kavramı ve aktif-pasifin yönetimi konuları açıklanmaya çalışılacaktır.Bankacılıkta fon ve isk yönetimi, kavramları ve uygulama biçimleri anlatılacaktır.</t>
  </si>
  <si>
    <t>Hayat sigortalarının genel olarak tanımı yapılarak, Hayat sigortalarının genel şartları incelenerek, bu sigorta branşlarının nasıl uygulandığı konusuna değinilecektir.</t>
  </si>
  <si>
    <t>Bu derste Dünya ticaretindeki gelişmeler ve yeni trendler hakkında bilgi verilerek, Finansman tekniklerinin bilinmesi sağlanarak, Uluslararası piyasa işleyişleri anlatılacak</t>
  </si>
  <si>
    <t>Para teorisi, para miktarı tanımları, para talebi, arzı ve politikası, para ekolleri açıklamaları ile örnek uygulamalarla anlatım</t>
  </si>
  <si>
    <t>Sigortanın önemi, temel prensipleri, sigorta poliçesi, kurumlar, reasürans, sigorta türleri konuları açıklanacaktır.</t>
  </si>
  <si>
    <t>Ticaret ve Borçlar hukuku kapsamın da genel bilgiler</t>
  </si>
  <si>
    <t>Uluslararası Bankacılığa Giriş,İthalat ve İhracat rejimleri, uluslararası bankacılık hizmetleri hakkında bilgiler ve içerikler</t>
  </si>
  <si>
    <t>DersBasDonem</t>
  </si>
  <si>
    <t>Kod</t>
  </si>
  <si>
    <t>DersAd</t>
  </si>
  <si>
    <t>Kredi</t>
  </si>
  <si>
    <t>T.</t>
  </si>
  <si>
    <t>T.AKTS</t>
  </si>
  <si>
    <t>Not</t>
  </si>
  <si>
    <t>Dönem</t>
  </si>
  <si>
    <t>DersSay</t>
  </si>
  <si>
    <t>Acıklamalar</t>
  </si>
  <si>
    <t>2018-19 Güz</t>
  </si>
  <si>
    <t>Genel İşletme ( Zorunlu )</t>
  </si>
  <si>
    <t>CC</t>
  </si>
  <si>
    <t>1. Dönem = 10</t>
  </si>
  <si>
    <t>Temel Hukuk ( Zorunlu )</t>
  </si>
  <si>
    <t>CB</t>
  </si>
  <si>
    <t>Ofis Yazılımları ( Seçmeli )</t>
  </si>
  <si>
    <t>BB</t>
  </si>
  <si>
    <t>Genel Muhasebe ( Zorunlu )</t>
  </si>
  <si>
    <t>BVS139</t>
  </si>
  <si>
    <t>Genel Ekonomi I ( Zorunlu )</t>
  </si>
  <si>
    <t>DC</t>
  </si>
  <si>
    <t>BVS145</t>
  </si>
  <si>
    <t>Bankacılığa Giriş ve Türk Bankacılık Sistemi ( Seçmeli )</t>
  </si>
  <si>
    <t>BVS147</t>
  </si>
  <si>
    <t>Sigortacılığa Giriş ve Acente Yönetimi ( Zorunlu )</t>
  </si>
  <si>
    <t>AA</t>
  </si>
  <si>
    <t>Atatürk İlkeleri ve İnkılap Tarihi I ( Zorunlu )</t>
  </si>
  <si>
    <t>İngilizce I ( Zorunlu )</t>
  </si>
  <si>
    <t>Türk Dili I ( Zorunlu )</t>
  </si>
  <si>
    <t>2018-19 Bahar</t>
  </si>
  <si>
    <t>Finansal Kurumlar ( Seçmeli )</t>
  </si>
  <si>
    <t>2. Dönem = 20</t>
  </si>
  <si>
    <t>NY</t>
  </si>
  <si>
    <t>Yeni Kayıt</t>
  </si>
  <si>
    <t>Bankacılık ve Sigortacılıkta Pazarlama ( Zorunlu )</t>
  </si>
  <si>
    <t>DD</t>
  </si>
  <si>
    <t>Ticari Matematik ( Seçmeli )</t>
  </si>
  <si>
    <t>İşletme Finansmanı ( Seçmeli )</t>
  </si>
  <si>
    <t>BVS132</t>
  </si>
  <si>
    <t>Genel Ekonomi II ( Zorunlu )</t>
  </si>
  <si>
    <t>BVS134</t>
  </si>
  <si>
    <t>Ofis Programları ( Seçmeli )</t>
  </si>
  <si>
    <t>BA</t>
  </si>
  <si>
    <t>BVS136</t>
  </si>
  <si>
    <t>Bireysel ve Kurumsal Bankacılık ( Zorunlu )</t>
  </si>
  <si>
    <t>Atatürk İlkeleri ve İnkılap Tarihi II ( Zorunlu )</t>
  </si>
  <si>
    <t>İngilizce II ( Zorunlu )</t>
  </si>
  <si>
    <t>Türk Dili II ( Zorunlu )</t>
  </si>
  <si>
    <t>BAŞAK GÜLAKAR</t>
  </si>
  <si>
    <t xml:space="preserve">  
Fiyat Mekanizması, Tüketici Davranışı, Üretim ve Maliyet, Piyasa Çeşitleri</t>
  </si>
  <si>
    <t>Milli gelir, Enflasyon, İşsizlik-istihdam, Döviz kuru, İktisadi büyüme ve kalkınma</t>
  </si>
  <si>
    <t>Word,Excel,Sunu Hazırlama,İnternet ve E-posta</t>
  </si>
  <si>
    <t>ADNAN GÖKTEN</t>
  </si>
  <si>
    <t>BHS102</t>
  </si>
  <si>
    <t>BHS104</t>
  </si>
  <si>
    <t>BHS106</t>
  </si>
  <si>
    <t>BHS108</t>
  </si>
  <si>
    <t>BHS110</t>
  </si>
  <si>
    <t>BHS112</t>
  </si>
  <si>
    <t>BHS114</t>
  </si>
  <si>
    <t>BHS116</t>
  </si>
  <si>
    <t>BHS118</t>
  </si>
  <si>
    <t>BHS209</t>
  </si>
  <si>
    <t>BHS202</t>
  </si>
  <si>
    <t>BHS204</t>
  </si>
  <si>
    <t>BHS208</t>
  </si>
  <si>
    <t>BHS210</t>
  </si>
  <si>
    <t>BHS212</t>
  </si>
  <si>
    <t>BHS214</t>
  </si>
  <si>
    <t>Büro Yönetimi</t>
  </si>
  <si>
    <t>p</t>
  </si>
  <si>
    <t>z</t>
  </si>
  <si>
    <t>Büro kavramını bilir.Büroların amaçlarını listeleyebilir. Büroların işlevlerini listeleyebilir. Büroların yönetme becerisine sahiptir. Büroları örgütleme yönetimine sapiptir. Bürolarda var olan işleri bölümlendirebilir. Büro personelinin seçiminde gereken kriterleri listeleyebilir. Ergonomik büro tasarımında gereken kriterleri listeleyebilir.</t>
  </si>
  <si>
    <t>Sektör Uygulamaları</t>
  </si>
  <si>
    <t>4+1</t>
  </si>
  <si>
    <t xml:space="preserve">Kurum dışı, kurum içi ve müşterilerle olan iletişime yardımcı olmak. Halkla ilişkiler faaliyetleri yapmak. Protokol ve sosyal davranış kurallarını uygulamak. Hukuki sorumlulukları takip etmek ve yerine getirmek. Mesleki yazışmalar yapmak. Dosyalama ve arşivleme yapmak 
Ticari hesaplamalar yapmak. Ekonomi yönetiminde yardımcı olmak
</t>
  </si>
  <si>
    <t>BÜR</t>
  </si>
  <si>
    <t>BYK201</t>
  </si>
  <si>
    <t>BYK203</t>
  </si>
  <si>
    <t>BYK205</t>
  </si>
  <si>
    <t>BYK207</t>
  </si>
  <si>
    <t>bürolarda Teknoloji Kullanımı</t>
  </si>
  <si>
    <t>BYK209</t>
  </si>
  <si>
    <t>Bilgisayar III</t>
  </si>
  <si>
    <t>BYK211</t>
  </si>
  <si>
    <t>Mesleki İngilizce</t>
  </si>
  <si>
    <t>BYK213</t>
  </si>
  <si>
    <t>BYK202</t>
  </si>
  <si>
    <t>Yönetici Sekreterliği</t>
  </si>
  <si>
    <t>BYK204</t>
  </si>
  <si>
    <t>Kamu ve Özel Kesimi İlişkileri</t>
  </si>
  <si>
    <t>BYK206</t>
  </si>
  <si>
    <t>BYK210</t>
  </si>
  <si>
    <t>Bilgisayar IV</t>
  </si>
  <si>
    <t>BYK212</t>
  </si>
  <si>
    <t>Mesleki İngilizca II</t>
  </si>
  <si>
    <t>büro</t>
  </si>
  <si>
    <t>byk218</t>
  </si>
  <si>
    <t>byk224</t>
  </si>
  <si>
    <t>byk228</t>
  </si>
  <si>
    <t>BYK221</t>
  </si>
  <si>
    <t>BYK229</t>
  </si>
  <si>
    <t>2014-15 Güz</t>
  </si>
  <si>
    <t>BY111</t>
  </si>
  <si>
    <t>Protokol ve Sos.Dav.Kur. ( Zorunlu )</t>
  </si>
  <si>
    <t>1. Dönem = 11</t>
  </si>
  <si>
    <t>2013-14 Güz</t>
  </si>
  <si>
    <t>Atatürk İlk.ve İnk.Tarihi I ( Zorunlu )</t>
  </si>
  <si>
    <t>Yabancı Dil I ( Zorunlu )</t>
  </si>
  <si>
    <t>Ticari Matematik ( Zorunlu )</t>
  </si>
  <si>
    <t>Ekonomi I ( Zorunlu )</t>
  </si>
  <si>
    <t>Ofis Programları I ( Seçmeli )</t>
  </si>
  <si>
    <t>İşletme Yönetimi I ( Seçmeli )</t>
  </si>
  <si>
    <t>Meslek Etiği ( Seçmeli )</t>
  </si>
  <si>
    <t>SC0069</t>
  </si>
  <si>
    <t>Beden Eğitimi ( Zorunlu )</t>
  </si>
  <si>
    <t>2014-15 Bahar</t>
  </si>
  <si>
    <t>BY102</t>
  </si>
  <si>
    <t>Atatürk İlk.ve İnk.Tarihi II ( Zorunlu )</t>
  </si>
  <si>
    <t>2. Dönem = 8</t>
  </si>
  <si>
    <t>BY104</t>
  </si>
  <si>
    <t>BY106</t>
  </si>
  <si>
    <t>Yabancı Dil II ( Zorunlu )</t>
  </si>
  <si>
    <t>BY108</t>
  </si>
  <si>
    <t>İş ve Sosyal Güvenlik Hukuku ( Zorunlu )</t>
  </si>
  <si>
    <t>BY110</t>
  </si>
  <si>
    <t>Örgütsel Davranış ( Zorunlu )</t>
  </si>
  <si>
    <t>BY112</t>
  </si>
  <si>
    <t>Mesleki Yazışmalar ( Zorunlu )</t>
  </si>
  <si>
    <t>2015-16 Bahar</t>
  </si>
  <si>
    <t>BY116</t>
  </si>
  <si>
    <t>Muhasebe ( Seçmeli )</t>
  </si>
  <si>
    <t>Yaz Stajı ( Zorunlu )</t>
  </si>
  <si>
    <t>BY201</t>
  </si>
  <si>
    <t>Mesleki Yabancı Dil I ( Zorunlu )</t>
  </si>
  <si>
    <t>3. Dönem = 8</t>
  </si>
  <si>
    <t>BY203</t>
  </si>
  <si>
    <t>Kamu ve Öz.Kes.Yapısı ( Zorunlu )</t>
  </si>
  <si>
    <t>BY205</t>
  </si>
  <si>
    <t>Müşteri İlişkileri Yönetimi ( Zorunlu )</t>
  </si>
  <si>
    <t>BY207</t>
  </si>
  <si>
    <t>Yönetici Asistanlığı ( Zorunlu )</t>
  </si>
  <si>
    <t>BY209</t>
  </si>
  <si>
    <t>Klavye Teknikleri ( Zorunlu )</t>
  </si>
  <si>
    <t>BY211</t>
  </si>
  <si>
    <t>İstatistik ( Zorunlu )</t>
  </si>
  <si>
    <t>BY213</t>
  </si>
  <si>
    <t>Hızlı Yazma ve Ok.Tek. ( Zorunlu )</t>
  </si>
  <si>
    <t>BY219</t>
  </si>
  <si>
    <t>Mesleki Uygulamalar ( Zorunlu )</t>
  </si>
  <si>
    <t>BY202</t>
  </si>
  <si>
    <t>Mesleki Yabanı Dil II ( Zorunlu )</t>
  </si>
  <si>
    <t>4. Dönem = 9</t>
  </si>
  <si>
    <t>BY204</t>
  </si>
  <si>
    <t>Etkili ve Güzel Konuşma ( Zorunlu )</t>
  </si>
  <si>
    <t>BY206</t>
  </si>
  <si>
    <t>Dosyalama ve Arşivleme Teknikleri ( Zorunlu )</t>
  </si>
  <si>
    <t>BY208</t>
  </si>
  <si>
    <t>Bilgi Yönetimi ( Zorunlu )</t>
  </si>
  <si>
    <t>BY210</t>
  </si>
  <si>
    <t>Halkla İlişkiler ( Zorunlu )</t>
  </si>
  <si>
    <t>BY212</t>
  </si>
  <si>
    <t>Bilgisayarlı Büro Programları ( Zorunlu )</t>
  </si>
  <si>
    <t>BY214</t>
  </si>
  <si>
    <t>Toplantı Yönetimi ( Zorunlu )</t>
  </si>
  <si>
    <t>BY216</t>
  </si>
  <si>
    <t>İnsan Kaynakları Yönetimi ( Seçmeli )</t>
  </si>
  <si>
    <t>BY218</t>
  </si>
  <si>
    <t>Finansal Yatırım Araçları ( Seçmeli )</t>
  </si>
  <si>
    <t>2017-18 Güz</t>
  </si>
  <si>
    <t>Mikro İktisat ( Zorunlu )</t>
  </si>
  <si>
    <t>Bankacılık ve Sigortacılığa Giriş ( Seçmeli )</t>
  </si>
  <si>
    <t>Genel Matematik ( Zorunlu )</t>
  </si>
  <si>
    <t>2017-18 Bahar</t>
  </si>
  <si>
    <t>Makro İktisat ( Zorunlu )</t>
  </si>
  <si>
    <t>2. Dönem = 11</t>
  </si>
  <si>
    <t>Borçlar Hukuku ( Zorunlu )</t>
  </si>
  <si>
    <t>Türk Bankacılık Sistemi ( Zorunlu )</t>
  </si>
  <si>
    <t>Ticari Belge ve Yazışmalar ( Zorunlu )</t>
  </si>
  <si>
    <t>Mali Analiz ( Seçmeli )</t>
  </si>
  <si>
    <t>Staj Değerlendirme ( Zorunlu )</t>
  </si>
  <si>
    <t>BVS237</t>
  </si>
  <si>
    <t>Para Teorisi ve Politikası ( Zorunlu )</t>
  </si>
  <si>
    <t>BVS239</t>
  </si>
  <si>
    <t>Hayat dışı sigortalar ( Seçmeli )</t>
  </si>
  <si>
    <t>BVS241</t>
  </si>
  <si>
    <t>Uluslararası Bankacılık ( Zorunlu )</t>
  </si>
  <si>
    <t>BVS243</t>
  </si>
  <si>
    <t>Ticaret ve Borçlar Hukuku ( Seçmeli )</t>
  </si>
  <si>
    <t>Bank.ve Sigortacılık Mevzuatı ( Zorunlu )</t>
  </si>
  <si>
    <t>4. Dönem = 16</t>
  </si>
  <si>
    <t>Banka ve Sigorta Muhasebesi ( Seçmeli )</t>
  </si>
  <si>
    <t>FG</t>
  </si>
  <si>
    <t>Başarısız Ders</t>
  </si>
  <si>
    <t>Menkul Kıymet Yatırımları ( Seçmeli )</t>
  </si>
  <si>
    <t>BVS238</t>
  </si>
  <si>
    <t>Kredi Yönetimi ( Zorunlu )</t>
  </si>
  <si>
    <t>BVS240</t>
  </si>
  <si>
    <t>Dış Ticaret ve Kambiyo ( Seçmeli )</t>
  </si>
  <si>
    <t>BVS242</t>
  </si>
  <si>
    <t>Bankacılıkta Fon ve Risk Yönetimi ( Zorunlu )</t>
  </si>
  <si>
    <t>BVS244</t>
  </si>
  <si>
    <t>Elektronik Ticaret ( Zorunlu )</t>
  </si>
  <si>
    <t>BVS246</t>
  </si>
  <si>
    <t>Hayat ve Sağlık Sigortaları ( Zorunlu )</t>
  </si>
  <si>
    <t>VS101</t>
  </si>
  <si>
    <t>2. Dönem = 10</t>
  </si>
  <si>
    <t>Türk Bankacılık Sistemi ( Seçmeli )</t>
  </si>
  <si>
    <t>Bankacılık ve Sigortacılıkta Pazarlama ( Seçmeli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</si>
</sst>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F]d\ mmmm\ yyyy;@"/>
  </numFmts>
  <fonts count="2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name val="Calibri"/>
      <family val="2"/>
      <scheme val="minor"/>
    </font>
    <font>
      <b/>
      <sz val="11"/>
      <name val="Calibri"/>
      <family val="2"/>
      <charset val="162"/>
    </font>
    <font>
      <b/>
      <sz val="10"/>
      <color rgb="FF000000"/>
      <name val="Times New Roman"/>
      <family val="1"/>
      <charset val="162"/>
    </font>
    <font>
      <b/>
      <sz val="11"/>
      <color theme="1"/>
      <name val="Calibri"/>
      <family val="2"/>
      <charset val="162"/>
      <scheme val="minor"/>
    </font>
    <font>
      <sz val="11"/>
      <color rgb="FF000000"/>
      <name val="Calibri"/>
      <family val="2"/>
      <charset val="162"/>
      <scheme val="minor"/>
    </font>
    <font>
      <sz val="11"/>
      <name val="Times New Roman"/>
      <family val="1"/>
      <charset val="162"/>
    </font>
    <font>
      <sz val="11"/>
      <color theme="1"/>
      <name val="Times New Roman"/>
      <family val="1"/>
      <charset val="162"/>
    </font>
    <font>
      <sz val="11"/>
      <name val="Calibri"/>
      <family val="2"/>
      <charset val="162"/>
      <scheme val="minor"/>
    </font>
    <font>
      <sz val="10.5"/>
      <color rgb="FF000000"/>
      <name val="Trebuchet MS"/>
      <family val="2"/>
      <charset val="162"/>
    </font>
    <font>
      <sz val="10"/>
      <name val="Calibri"/>
      <family val="2"/>
      <charset val="162"/>
      <scheme val="minor"/>
    </font>
    <font>
      <sz val="10"/>
      <color rgb="FF000000"/>
      <name val="Calibri"/>
      <family val="2"/>
      <charset val="162"/>
      <scheme val="minor"/>
    </font>
    <font>
      <sz val="11"/>
      <color rgb="FF000000"/>
      <name val="Calibri"/>
      <family val="2"/>
      <charset val="162"/>
    </font>
    <font>
      <b/>
      <sz val="14"/>
      <color theme="1"/>
      <name val="Calibri"/>
      <family val="2"/>
      <charset val="162"/>
      <scheme val="minor"/>
    </font>
    <font>
      <sz val="12"/>
      <color theme="1"/>
      <name val="Calibri"/>
      <family val="2"/>
      <scheme val="minor"/>
    </font>
    <font>
      <sz val="8"/>
      <color theme="1"/>
      <name val="Calibri"/>
      <family val="2"/>
      <scheme val="minor"/>
    </font>
    <font>
      <sz val="11"/>
      <color rgb="FF444444"/>
      <name val="Calibri"/>
      <family val="2"/>
      <charset val="162"/>
      <scheme val="minor"/>
    </font>
    <font>
      <b/>
      <sz val="11"/>
      <color rgb="FFFFFFFF"/>
      <name val="Segoe UI"/>
      <family val="2"/>
      <charset val="162"/>
    </font>
    <font>
      <sz val="11"/>
      <color rgb="FF333333"/>
      <name val="Segoe UI"/>
      <family val="2"/>
      <charset val="162"/>
    </font>
    <font>
      <sz val="11"/>
      <color rgb="FF284775"/>
      <name val="Segoe UI"/>
      <family val="2"/>
      <charset val="162"/>
    </font>
    <font>
      <b/>
      <sz val="11"/>
      <color theme="1"/>
      <name val="Calibri"/>
      <family val="2"/>
      <scheme val="minor"/>
    </font>
    <font>
      <sz val="12"/>
      <color theme="1"/>
      <name val="Times New Roman"/>
      <family val="1"/>
      <charset val="162"/>
    </font>
    <font>
      <sz val="11"/>
      <name val="Segoe UI"/>
      <family val="2"/>
      <charset val="162"/>
    </font>
  </fonts>
  <fills count="9">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5D7B9D"/>
        <bgColor indexed="64"/>
      </patternFill>
    </fill>
    <fill>
      <patternFill patternType="solid">
        <fgColor rgb="FFF7F6F3"/>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42">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2" borderId="1" xfId="0" applyFill="1" applyBorder="1"/>
    <xf numFmtId="0" fontId="0" fillId="2" borderId="1" xfId="0" applyFill="1" applyBorder="1" applyAlignment="1">
      <alignment horizontal="center"/>
    </xf>
    <xf numFmtId="0" fontId="0" fillId="3" borderId="1" xfId="0" applyFill="1" applyBorder="1"/>
    <xf numFmtId="0" fontId="0" fillId="3" borderId="1" xfId="0"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2" borderId="2" xfId="0" applyFill="1" applyBorder="1"/>
    <xf numFmtId="0" fontId="0" fillId="2" borderId="2" xfId="0" applyFill="1" applyBorder="1" applyAlignment="1">
      <alignment horizontal="center"/>
    </xf>
    <xf numFmtId="0" fontId="0" fillId="0" borderId="1" xfId="0" applyBorder="1" applyAlignment="1">
      <alignment horizontal="left"/>
    </xf>
    <xf numFmtId="0" fontId="0" fillId="3" borderId="1" xfId="0" applyFill="1"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4" borderId="1" xfId="0" applyFill="1" applyBorder="1" applyAlignment="1">
      <alignment horizontal="left"/>
    </xf>
    <xf numFmtId="0" fontId="0" fillId="4" borderId="2" xfId="0" applyFill="1" applyBorder="1" applyAlignment="1">
      <alignment horizontal="left"/>
    </xf>
    <xf numFmtId="0" fontId="0" fillId="0" borderId="0" xfId="0" applyAlignment="1">
      <alignment horizontal="left"/>
    </xf>
    <xf numFmtId="0" fontId="0" fillId="0" borderId="3" xfId="0" applyFill="1" applyBorder="1" applyAlignment="1">
      <alignment horizontal="center"/>
    </xf>
    <xf numFmtId="0" fontId="0" fillId="0" borderId="1" xfId="0" applyBorder="1" applyAlignment="1">
      <alignment wrapText="1"/>
    </xf>
    <xf numFmtId="0" fontId="0" fillId="4" borderId="1" xfId="0" applyFill="1" applyBorder="1"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left" vertical="center"/>
    </xf>
    <xf numFmtId="0" fontId="0" fillId="0" borderId="1" xfId="0" applyBorder="1" applyAlignment="1">
      <alignment vertical="center"/>
    </xf>
    <xf numFmtId="0" fontId="6" fillId="5" borderId="1" xfId="0" applyFont="1" applyFill="1" applyBorder="1"/>
    <xf numFmtId="0" fontId="7" fillId="5" borderId="1" xfId="0" applyFont="1" applyFill="1" applyBorder="1"/>
    <xf numFmtId="0" fontId="0" fillId="0" borderId="1" xfId="0" applyBorder="1" applyAlignment="1">
      <alignment vertical="center" wrapText="1"/>
    </xf>
    <xf numFmtId="0" fontId="0" fillId="0" borderId="2" xfId="0" applyFill="1" applyBorder="1" applyAlignment="1">
      <alignment horizontal="center"/>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vertical="center"/>
    </xf>
    <xf numFmtId="0" fontId="0" fillId="3" borderId="1" xfId="0" applyFill="1" applyBorder="1" applyAlignment="1">
      <alignment horizontal="center" vertical="center"/>
    </xf>
    <xf numFmtId="0" fontId="0" fillId="0" borderId="0" xfId="0" applyAlignment="1">
      <alignment vertical="top"/>
    </xf>
    <xf numFmtId="0" fontId="5" fillId="3" borderId="1" xfId="0" applyFont="1" applyFill="1" applyBorder="1" applyAlignment="1">
      <alignment vertical="center" wrapText="1"/>
    </xf>
    <xf numFmtId="0" fontId="0" fillId="0" borderId="2" xfId="0" applyBorder="1"/>
    <xf numFmtId="0" fontId="0" fillId="0" borderId="1" xfId="0" applyFont="1" applyBorder="1" applyAlignment="1">
      <alignment horizontal="left" vertical="top" wrapText="1"/>
    </xf>
    <xf numFmtId="0" fontId="9" fillId="0" borderId="1" xfId="0" applyFont="1" applyBorder="1" applyAlignment="1">
      <alignment vertical="top"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0" xfId="0" applyAlignment="1">
      <alignment wrapText="1"/>
    </xf>
    <xf numFmtId="0" fontId="0" fillId="0" borderId="0" xfId="0" applyAlignment="1">
      <alignment vertical="top" wrapText="1"/>
    </xf>
    <xf numFmtId="0" fontId="0" fillId="3" borderId="4" xfId="0" applyFill="1" applyBorder="1"/>
    <xf numFmtId="0" fontId="0" fillId="0" borderId="2" xfId="0" applyBorder="1" applyAlignment="1">
      <alignment wrapText="1"/>
    </xf>
    <xf numFmtId="0" fontId="0" fillId="0" borderId="5" xfId="0" applyBorder="1" applyAlignment="1">
      <alignment vertical="top" wrapText="1"/>
    </xf>
    <xf numFmtId="0" fontId="0" fillId="0" borderId="5" xfId="0" applyBorder="1"/>
    <xf numFmtId="0" fontId="0" fillId="0" borderId="0" xfId="0" applyFont="1" applyBorder="1" applyAlignment="1">
      <alignment vertical="top" wrapText="1"/>
    </xf>
    <xf numFmtId="0" fontId="0" fillId="0" borderId="1" xfId="0" applyFont="1" applyBorder="1" applyAlignment="1">
      <alignment vertical="top" wrapText="1"/>
    </xf>
    <xf numFmtId="0" fontId="12"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wrapText="1"/>
    </xf>
    <xf numFmtId="0" fontId="0" fillId="0" borderId="1" xfId="0" applyBorder="1" applyAlignment="1">
      <alignment horizontal="left" wrapText="1"/>
    </xf>
    <xf numFmtId="0" fontId="9" fillId="0" borderId="0" xfId="0" applyFont="1" applyAlignment="1">
      <alignment vertical="center" wrapText="1"/>
    </xf>
    <xf numFmtId="0" fontId="9"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vertical="top" wrapText="1"/>
    </xf>
    <xf numFmtId="0" fontId="4" fillId="0" borderId="0" xfId="0" applyFont="1" applyAlignment="1">
      <alignment wrapText="1"/>
    </xf>
    <xf numFmtId="0" fontId="14" fillId="0" borderId="0" xfId="0" applyFont="1" applyAlignment="1">
      <alignment wrapText="1"/>
    </xf>
    <xf numFmtId="0" fontId="15" fillId="0" borderId="1" xfId="0" applyFont="1" applyBorder="1" applyAlignment="1">
      <alignment vertical="top" wrapText="1"/>
    </xf>
    <xf numFmtId="0" fontId="3" fillId="0" borderId="1" xfId="1" applyBorder="1" applyAlignment="1">
      <alignment horizontal="left" vertical="center" wrapText="1"/>
    </xf>
    <xf numFmtId="0" fontId="0" fillId="2" borderId="4" xfId="0" applyFill="1" applyBorder="1"/>
    <xf numFmtId="0" fontId="0" fillId="0" borderId="0" xfId="0" applyFont="1" applyBorder="1" applyAlignment="1">
      <alignment vertical="top"/>
    </xf>
    <xf numFmtId="0" fontId="9" fillId="0" borderId="1" xfId="0" applyFont="1" applyBorder="1" applyAlignment="1">
      <alignment vertical="center" wrapText="1"/>
    </xf>
    <xf numFmtId="0" fontId="0" fillId="0" borderId="2" xfId="0" applyBorder="1" applyAlignment="1">
      <alignment vertical="top" wrapText="1"/>
    </xf>
    <xf numFmtId="0" fontId="0" fillId="0" borderId="5"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top" wrapText="1"/>
    </xf>
    <xf numFmtId="0" fontId="0" fillId="0" borderId="0" xfId="0" applyAlignment="1">
      <alignment horizontal="center"/>
    </xf>
    <xf numFmtId="0" fontId="1" fillId="0" borderId="0" xfId="0" applyFont="1" applyAlignment="1">
      <alignment vertical="center" wrapText="1"/>
    </xf>
    <xf numFmtId="49" fontId="0" fillId="3" borderId="1" xfId="0" applyNumberFormat="1" applyFill="1" applyBorder="1" applyAlignment="1">
      <alignment horizontal="center" vertical="center"/>
    </xf>
    <xf numFmtId="0" fontId="8" fillId="0" borderId="1" xfId="0" applyFont="1" applyBorder="1" applyAlignment="1" applyProtection="1">
      <alignment vertical="top"/>
      <protection hidden="1"/>
    </xf>
    <xf numFmtId="0" fontId="8" fillId="0" borderId="1" xfId="0" applyFont="1" applyBorder="1" applyAlignment="1" applyProtection="1">
      <alignment horizontal="center" vertical="top"/>
      <protection hidden="1"/>
    </xf>
    <xf numFmtId="0" fontId="8" fillId="0" borderId="1" xfId="0" applyFont="1" applyBorder="1" applyAlignment="1" applyProtection="1">
      <alignment horizontal="left" vertical="top"/>
      <protection hidden="1"/>
    </xf>
    <xf numFmtId="0" fontId="7" fillId="5" borderId="3" xfId="0" applyFont="1" applyFill="1" applyBorder="1"/>
    <xf numFmtId="0" fontId="19" fillId="5" borderId="1" xfId="0" applyFont="1" applyFill="1" applyBorder="1" applyAlignment="1">
      <alignment horizontal="left"/>
    </xf>
    <xf numFmtId="0" fontId="19" fillId="5" borderId="1" xfId="0" applyFont="1" applyFill="1" applyBorder="1"/>
    <xf numFmtId="0" fontId="19" fillId="5" borderId="1" xfId="0" applyFont="1" applyFill="1" applyBorder="1" applyAlignment="1">
      <alignment horizontal="center"/>
    </xf>
    <xf numFmtId="0" fontId="0" fillId="5" borderId="1" xfId="0" applyFill="1" applyBorder="1" applyAlignment="1">
      <alignment horizontal="center"/>
    </xf>
    <xf numFmtId="0" fontId="0" fillId="5" borderId="1" xfId="0" applyFill="1" applyBorder="1" applyAlignment="1">
      <alignment horizontal="left"/>
    </xf>
    <xf numFmtId="0" fontId="0" fillId="5" borderId="1" xfId="0" applyFill="1" applyBorder="1" applyAlignment="1">
      <alignment vertical="center"/>
    </xf>
    <xf numFmtId="0" fontId="0" fillId="5" borderId="1" xfId="0" applyFill="1" applyBorder="1" applyAlignment="1">
      <alignment horizontal="center" vertical="center"/>
    </xf>
    <xf numFmtId="0" fontId="0" fillId="5" borderId="1" xfId="0" applyFill="1" applyBorder="1"/>
    <xf numFmtId="0" fontId="19" fillId="5" borderId="1" xfId="0" applyFont="1" applyFill="1" applyBorder="1" applyAlignment="1">
      <alignment horizontal="left" vertical="center"/>
    </xf>
    <xf numFmtId="0" fontId="19" fillId="5" borderId="1" xfId="0" applyFont="1" applyFill="1" applyBorder="1" applyAlignment="1">
      <alignment vertical="center"/>
    </xf>
    <xf numFmtId="0" fontId="19" fillId="5" borderId="1" xfId="0" applyFont="1" applyFill="1" applyBorder="1" applyAlignment="1">
      <alignment horizontal="center" vertical="center"/>
    </xf>
    <xf numFmtId="0" fontId="0" fillId="5" borderId="1" xfId="0" applyFill="1" applyBorder="1" applyAlignment="1">
      <alignment horizontal="left" vertical="center"/>
    </xf>
    <xf numFmtId="0" fontId="20" fillId="0" borderId="0" xfId="0" applyFont="1"/>
    <xf numFmtId="0" fontId="0" fillId="5" borderId="2" xfId="0" applyFill="1" applyBorder="1"/>
    <xf numFmtId="0" fontId="0" fillId="5" borderId="2" xfId="0" applyFill="1" applyBorder="1" applyAlignment="1">
      <alignment horizontal="center"/>
    </xf>
    <xf numFmtId="0" fontId="0" fillId="0" borderId="2" xfId="0" applyBorder="1" applyAlignment="1">
      <alignment horizontal="center"/>
    </xf>
    <xf numFmtId="0" fontId="20" fillId="0" borderId="1" xfId="0" applyFont="1" applyBorder="1"/>
    <xf numFmtId="0" fontId="20" fillId="0" borderId="3" xfId="0" applyFont="1" applyFill="1" applyBorder="1"/>
    <xf numFmtId="0" fontId="21" fillId="6" borderId="6" xfId="0" applyFont="1" applyFill="1" applyBorder="1" applyAlignment="1">
      <alignment horizontal="left" vertical="center" wrapText="1"/>
    </xf>
    <xf numFmtId="0" fontId="22" fillId="7" borderId="6" xfId="0" applyFont="1" applyFill="1" applyBorder="1" applyAlignment="1">
      <alignment vertical="center" wrapText="1"/>
    </xf>
    <xf numFmtId="0" fontId="22" fillId="7" borderId="6" xfId="0" applyFont="1" applyFill="1" applyBorder="1" applyAlignment="1">
      <alignment horizontal="center" vertical="center" wrapText="1"/>
    </xf>
    <xf numFmtId="0" fontId="23" fillId="8" borderId="6" xfId="0" applyFont="1" applyFill="1" applyBorder="1" applyAlignment="1">
      <alignment vertical="center" wrapText="1"/>
    </xf>
    <xf numFmtId="0" fontId="23" fillId="8" borderId="6" xfId="0" applyFont="1" applyFill="1" applyBorder="1" applyAlignment="1">
      <alignment horizontal="center" vertical="center" wrapText="1"/>
    </xf>
    <xf numFmtId="0" fontId="0" fillId="0" borderId="0" xfId="0" applyAlignment="1">
      <alignment vertical="center" wrapText="1"/>
    </xf>
    <xf numFmtId="0" fontId="24" fillId="0" borderId="0" xfId="0" applyFont="1" applyAlignment="1">
      <alignment vertical="center" wrapText="1"/>
    </xf>
    <xf numFmtId="0" fontId="0" fillId="0" borderId="1" xfId="0" applyFill="1" applyBorder="1"/>
    <xf numFmtId="0" fontId="25" fillId="0" borderId="1" xfId="0" applyFont="1" applyBorder="1" applyAlignment="1">
      <alignment vertical="top" wrapText="1"/>
    </xf>
    <xf numFmtId="16" fontId="22" fillId="7" borderId="6" xfId="0" applyNumberFormat="1" applyFont="1" applyFill="1" applyBorder="1" applyAlignment="1">
      <alignment horizontal="center" vertical="center" wrapText="1"/>
    </xf>
    <xf numFmtId="16" fontId="23" fillId="8" borderId="6" xfId="0" applyNumberFormat="1" applyFont="1" applyFill="1" applyBorder="1" applyAlignment="1">
      <alignment horizontal="center" vertical="center" wrapText="1"/>
    </xf>
    <xf numFmtId="0" fontId="0" fillId="5" borderId="1" xfId="0" applyFill="1" applyBorder="1" applyAlignment="1" applyProtection="1">
      <alignment vertical="center" wrapText="1"/>
      <protection hidden="1"/>
    </xf>
    <xf numFmtId="0" fontId="0" fillId="5" borderId="1" xfId="0" applyFill="1" applyBorder="1" applyAlignment="1" applyProtection="1">
      <alignment horizontal="center" vertical="center" wrapText="1"/>
      <protection hidden="1"/>
    </xf>
    <xf numFmtId="0" fontId="8" fillId="0" borderId="1" xfId="0" applyFont="1" applyBorder="1" applyAlignment="1" applyProtection="1">
      <alignment vertical="top" wrapText="1"/>
      <protection hidden="1"/>
    </xf>
    <xf numFmtId="0" fontId="8" fillId="0" borderId="1" xfId="0" applyFont="1" applyBorder="1" applyAlignment="1">
      <alignment horizontal="center" vertical="top"/>
    </xf>
    <xf numFmtId="0" fontId="0" fillId="5" borderId="1" xfId="0" applyFill="1" applyBorder="1" applyAlignment="1" applyProtection="1">
      <alignment vertical="top" wrapText="1"/>
      <protection hidden="1"/>
    </xf>
    <xf numFmtId="0" fontId="8" fillId="0" borderId="1" xfId="0" applyFont="1" applyBorder="1" applyAlignment="1" applyProtection="1">
      <alignment horizontal="center" vertical="top" wrapText="1"/>
      <protection hidden="1"/>
    </xf>
    <xf numFmtId="0" fontId="0" fillId="0" borderId="1" xfId="0" applyBorder="1" applyAlignment="1">
      <alignment vertical="top"/>
    </xf>
    <xf numFmtId="0" fontId="0" fillId="0" borderId="9" xfId="0" applyBorder="1"/>
    <xf numFmtId="0" fontId="8" fillId="5" borderId="4"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4" xfId="0" applyFont="1" applyFill="1" applyBorder="1" applyAlignment="1">
      <alignment horizontal="center" vertical="center"/>
    </xf>
    <xf numFmtId="0" fontId="8" fillId="5" borderId="8" xfId="0" applyFont="1" applyFill="1" applyBorder="1" applyAlignment="1">
      <alignment horizontal="center" vertical="center"/>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8" fillId="0" borderId="1" xfId="0" applyFont="1" applyBorder="1" applyAlignment="1">
      <alignment horizontal="center" wrapText="1"/>
    </xf>
    <xf numFmtId="0" fontId="18" fillId="0" borderId="4"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164" fontId="8" fillId="0" borderId="1" xfId="0" applyNumberFormat="1" applyFont="1" applyBorder="1" applyAlignment="1">
      <alignment horizontal="center" vertical="center" wrapText="1"/>
    </xf>
    <xf numFmtId="0" fontId="0" fillId="0" borderId="1" xfId="0"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0" fillId="0" borderId="1" xfId="0" applyBorder="1" applyAlignment="1" applyProtection="1">
      <alignment vertical="top" wrapText="1"/>
      <protection hidden="1"/>
    </xf>
    <xf numFmtId="0" fontId="26" fillId="5" borderId="1" xfId="0" applyFont="1" applyFill="1" applyBorder="1" applyAlignment="1">
      <alignment vertical="center" wrapText="1"/>
    </xf>
    <xf numFmtId="0" fontId="5" fillId="5" borderId="1"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171450</xdr:rowOff>
    </xdr:from>
    <xdr:to>
      <xdr:col>1</xdr:col>
      <xdr:colOff>385588</xdr:colOff>
      <xdr:row>1</xdr:row>
      <xdr:rowOff>819150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71450"/>
          <a:ext cx="918988" cy="838200"/>
        </a:xfrm>
        <a:prstGeom prst="rect">
          <a:avLst/>
        </a:prstGeom>
      </xdr:spPr>
    </xdr:pic>
    <xdr:clientData/>
  </xdr:twoCellAnchor>
  <mc:AlternateContent xmlns:mc="http://schemas.openxmlformats.org/markup-compatibility/2006">
    <mc:Choice xmlns:a14="http://schemas.microsoft.com/office/drawing/2010/main" Requires="a14">
      <xdr:twoCellAnchor>
        <xdr:from>
          <xdr:col>10</xdr:col>
          <xdr:colOff>180975</xdr:colOff>
          <xdr:row>0</xdr:row>
          <xdr:rowOff>76200</xdr:rowOff>
        </xdr:from>
        <xdr:to>
          <xdr:col>12</xdr:col>
          <xdr:colOff>581025</xdr:colOff>
          <xdr:row>2</xdr:row>
          <xdr:rowOff>28575</xdr:rowOff>
        </xdr:to>
        <xdr:sp macro="" textlink="">
          <xdr:nvSpPr>
            <xdr:cNvPr id="2057" name="Button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tr-TR" sz="1100" b="0" i="0" u="none" strike="noStrike" baseline="0">
                  <a:solidFill>
                    <a:srgbClr val="000000"/>
                  </a:solidFill>
                  <a:latin typeface="Calibri"/>
                  <a:cs typeface="Calibri"/>
                </a:rPr>
                <a:t>SEÇMEN GEREKEN TÜM DERSLERİ SEÇTİKTEN SONRA TIKLAYINIZ</a:t>
              </a:r>
            </a:p>
          </xdr:txBody>
        </xdr:sp>
        <xdr:clientData fPrintsWithSheet="0"/>
      </xdr:twoCellAnchor>
    </mc:Choice>
    <mc:Fallback/>
  </mc:AlternateContent>
  <xdr:twoCellAnchor editAs="oneCell">
    <xdr:from>
      <xdr:col>6</xdr:col>
      <xdr:colOff>1981200</xdr:colOff>
      <xdr:row>0</xdr:row>
      <xdr:rowOff>161925</xdr:rowOff>
    </xdr:from>
    <xdr:to>
      <xdr:col>6</xdr:col>
      <xdr:colOff>2876550</xdr:colOff>
      <xdr:row>1</xdr:row>
      <xdr:rowOff>858381</xdr:rowOff>
    </xdr:to>
    <xdr:pic>
      <xdr:nvPicPr>
        <xdr:cNvPr id="2" name="Resim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8300" y="161925"/>
          <a:ext cx="895350" cy="886956"/>
        </a:xfrm>
        <a:prstGeom prst="rect">
          <a:avLst/>
        </a:prstGeom>
      </xdr:spPr>
    </xdr:pic>
    <xdr:clientData/>
  </xdr:twoCellAnchor>
  <xdr:twoCellAnchor>
    <xdr:from>
      <xdr:col>1</xdr:col>
      <xdr:colOff>1343025</xdr:colOff>
      <xdr:row>2</xdr:row>
      <xdr:rowOff>276225</xdr:rowOff>
    </xdr:from>
    <xdr:to>
      <xdr:col>1</xdr:col>
      <xdr:colOff>1685925</xdr:colOff>
      <xdr:row>2</xdr:row>
      <xdr:rowOff>381000</xdr:rowOff>
    </xdr:to>
    <xdr:sp macro="" textlink="">
      <xdr:nvSpPr>
        <xdr:cNvPr id="8" name="Sağ Ok 7"/>
        <xdr:cNvSpPr/>
      </xdr:nvSpPr>
      <xdr:spPr>
        <a:xfrm>
          <a:off x="1876425" y="1352550"/>
          <a:ext cx="342900"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6</xdr:col>
      <xdr:colOff>2676525</xdr:colOff>
      <xdr:row>2</xdr:row>
      <xdr:rowOff>285750</xdr:rowOff>
    </xdr:from>
    <xdr:to>
      <xdr:col>6</xdr:col>
      <xdr:colOff>3162300</xdr:colOff>
      <xdr:row>2</xdr:row>
      <xdr:rowOff>419100</xdr:rowOff>
    </xdr:to>
    <xdr:cxnSp macro="">
      <xdr:nvCxnSpPr>
        <xdr:cNvPr id="10" name="Düz Ok Bağlayıcısı 9"/>
        <xdr:cNvCxnSpPr/>
      </xdr:nvCxnSpPr>
      <xdr:spPr>
        <a:xfrm>
          <a:off x="6143625" y="1362075"/>
          <a:ext cx="485775" cy="13335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3543300</xdr:colOff>
      <xdr:row>8</xdr:row>
      <xdr:rowOff>57150</xdr:rowOff>
    </xdr:from>
    <xdr:to>
      <xdr:col>1</xdr:col>
      <xdr:colOff>0</xdr:colOff>
      <xdr:row>8</xdr:row>
      <xdr:rowOff>161925</xdr:rowOff>
    </xdr:to>
    <xdr:cxnSp macro="">
      <xdr:nvCxnSpPr>
        <xdr:cNvPr id="3" name="Düz Ok Bağlayıcısı 2"/>
        <xdr:cNvCxnSpPr/>
      </xdr:nvCxnSpPr>
      <xdr:spPr>
        <a:xfrm>
          <a:off x="3543300" y="1581150"/>
          <a:ext cx="371475" cy="104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8-2019%20E&#286;&#304;T&#304;M%20&#214;&#286;RET&#304;M%20DERS%20PLANLARI.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Kita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S BİLGİLERİ"/>
      <sheetName val="Sayfa3"/>
      <sheetName val="Sayfa2"/>
      <sheetName val="CİHANGİR"/>
      <sheetName val="HOCA DERSYÜKÜ"/>
      <sheetName val="Sayfa7"/>
      <sheetName val="BİRLEŞEN DERSLER"/>
      <sheetName val="BÖLÜM"/>
      <sheetName val="HOCALAR"/>
      <sheetName val="İKİNCİ ÖĞRETİM"/>
      <sheetName val="İÇERİK OLŞTR"/>
      <sheetName val="ÖĞRENCİ LİSTSESİ"/>
      <sheetName val="SINAV PROGRAMI"/>
      <sheetName val="DİLEKÇE NORMAL"/>
      <sheetName val="Sayfa1"/>
      <sheetName val="EK BİLGİ"/>
      <sheetName val="ARA BİLGİLER"/>
      <sheetName val="DİLEKÇE FORMÜL"/>
      <sheetName val="BİRLRSEN D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s>
    <sheetDataSet>
      <sheetData sheetId="0"/>
      <sheetData sheetId="1">
        <row r="5">
          <cell r="A5" t="str">
            <v>BVS125</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filterMode="1"/>
  <dimension ref="A1:N1064"/>
  <sheetViews>
    <sheetView workbookViewId="0">
      <selection activeCell="B1070" sqref="B1070"/>
    </sheetView>
  </sheetViews>
  <sheetFormatPr defaultRowHeight="15" x14ac:dyDescent="0.25"/>
  <cols>
    <col min="1" max="1" width="9.140625" style="20"/>
    <col min="2" max="2" width="38.85546875" customWidth="1"/>
    <col min="3" max="3" width="5.85546875" style="1" customWidth="1"/>
    <col min="4" max="4" width="4.7109375" style="1" customWidth="1"/>
    <col min="5" max="5" width="6" style="1" customWidth="1"/>
    <col min="6" max="6" width="5.85546875" style="1" customWidth="1"/>
    <col min="7" max="7" width="4.7109375" style="1" customWidth="1"/>
    <col min="8" max="8" width="40.5703125" customWidth="1"/>
    <col min="9" max="9" width="47.140625" customWidth="1"/>
    <col min="10" max="10" width="19.85546875" customWidth="1"/>
    <col min="11" max="14" width="47.140625" customWidth="1"/>
  </cols>
  <sheetData>
    <row r="1" spans="1:10" x14ac:dyDescent="0.25">
      <c r="A1" s="14" t="s">
        <v>105</v>
      </c>
      <c r="B1" s="2" t="s">
        <v>106</v>
      </c>
      <c r="C1" s="3" t="s">
        <v>107</v>
      </c>
      <c r="D1" s="3" t="s">
        <v>147</v>
      </c>
      <c r="E1" s="3" t="s">
        <v>108</v>
      </c>
      <c r="F1" s="3" t="s">
        <v>148</v>
      </c>
      <c r="G1" s="3" t="s">
        <v>149</v>
      </c>
      <c r="H1" s="3" t="s">
        <v>109</v>
      </c>
      <c r="I1" s="30" t="s">
        <v>1382</v>
      </c>
      <c r="J1" s="21" t="s">
        <v>1394</v>
      </c>
    </row>
    <row r="2" spans="1:10" ht="81" hidden="1" customHeight="1" x14ac:dyDescent="0.25">
      <c r="A2" s="39" t="s">
        <v>31</v>
      </c>
      <c r="B2" s="40" t="s">
        <v>17</v>
      </c>
      <c r="C2" s="79" t="s">
        <v>2</v>
      </c>
      <c r="D2" s="41">
        <v>1</v>
      </c>
      <c r="E2" s="41">
        <v>2</v>
      </c>
      <c r="F2" s="41" t="s">
        <v>32</v>
      </c>
      <c r="G2" s="41" t="s">
        <v>4</v>
      </c>
      <c r="H2" s="40" t="s">
        <v>18</v>
      </c>
      <c r="I2" s="33" t="s">
        <v>1414</v>
      </c>
      <c r="J2" s="2" t="s">
        <v>1395</v>
      </c>
    </row>
    <row r="3" spans="1:10" ht="66.75" hidden="1" customHeight="1" x14ac:dyDescent="0.25">
      <c r="A3" s="15" t="s">
        <v>128</v>
      </c>
      <c r="B3" s="6" t="s">
        <v>121</v>
      </c>
      <c r="C3" s="7" t="s">
        <v>2</v>
      </c>
      <c r="D3" s="7">
        <v>2</v>
      </c>
      <c r="E3" s="7">
        <v>2</v>
      </c>
      <c r="F3" s="7" t="s">
        <v>32</v>
      </c>
      <c r="G3" s="7" t="s">
        <v>4</v>
      </c>
      <c r="H3" s="6"/>
      <c r="I3" s="33" t="s">
        <v>1415</v>
      </c>
      <c r="J3" s="2" t="s">
        <v>1395</v>
      </c>
    </row>
    <row r="4" spans="1:10" ht="157.5" hidden="1" customHeight="1" x14ac:dyDescent="0.25">
      <c r="A4" s="39" t="s">
        <v>34</v>
      </c>
      <c r="B4" s="40" t="s">
        <v>23</v>
      </c>
      <c r="C4" s="41" t="s">
        <v>2</v>
      </c>
      <c r="D4" s="41">
        <v>1</v>
      </c>
      <c r="E4" s="41">
        <v>2</v>
      </c>
      <c r="F4" s="41" t="s">
        <v>32</v>
      </c>
      <c r="G4" s="41" t="s">
        <v>4</v>
      </c>
      <c r="H4" s="40"/>
      <c r="I4" s="33" t="s">
        <v>1417</v>
      </c>
      <c r="J4" s="2" t="s">
        <v>1395</v>
      </c>
    </row>
    <row r="5" spans="1:10" ht="86.25" hidden="1" customHeight="1" x14ac:dyDescent="0.25">
      <c r="A5" s="39" t="s">
        <v>129</v>
      </c>
      <c r="B5" s="40" t="s">
        <v>125</v>
      </c>
      <c r="C5" s="41" t="s">
        <v>2</v>
      </c>
      <c r="D5" s="41">
        <v>2</v>
      </c>
      <c r="E5" s="41">
        <v>2</v>
      </c>
      <c r="F5" s="41" t="s">
        <v>32</v>
      </c>
      <c r="G5" s="41" t="s">
        <v>4</v>
      </c>
      <c r="H5" s="40"/>
      <c r="I5" s="33" t="s">
        <v>1416</v>
      </c>
      <c r="J5" s="2" t="s">
        <v>1395</v>
      </c>
    </row>
    <row r="6" spans="1:10" ht="183" hidden="1" customHeight="1" x14ac:dyDescent="0.25">
      <c r="A6" s="39" t="s">
        <v>35</v>
      </c>
      <c r="B6" s="40" t="s">
        <v>20</v>
      </c>
      <c r="C6" s="41" t="s">
        <v>2</v>
      </c>
      <c r="D6" s="41">
        <v>1</v>
      </c>
      <c r="E6" s="41">
        <v>2</v>
      </c>
      <c r="F6" s="41" t="s">
        <v>32</v>
      </c>
      <c r="G6" s="41" t="s">
        <v>4</v>
      </c>
      <c r="H6" s="40"/>
      <c r="I6" s="33" t="s">
        <v>1418</v>
      </c>
      <c r="J6" s="2" t="s">
        <v>1395</v>
      </c>
    </row>
    <row r="7" spans="1:10" ht="126" hidden="1" customHeight="1" x14ac:dyDescent="0.25">
      <c r="A7" s="39" t="s">
        <v>130</v>
      </c>
      <c r="B7" s="40" t="s">
        <v>123</v>
      </c>
      <c r="C7" s="41" t="s">
        <v>2</v>
      </c>
      <c r="D7" s="41">
        <v>2</v>
      </c>
      <c r="E7" s="41">
        <v>2</v>
      </c>
      <c r="F7" s="41" t="s">
        <v>32</v>
      </c>
      <c r="G7" s="41" t="s">
        <v>4</v>
      </c>
      <c r="H7" s="40"/>
      <c r="I7" s="33" t="s">
        <v>1419</v>
      </c>
      <c r="J7" s="2" t="s">
        <v>1395</v>
      </c>
    </row>
    <row r="8" spans="1:10" ht="228" hidden="1" customHeight="1" x14ac:dyDescent="0.25">
      <c r="A8" s="39" t="s">
        <v>36</v>
      </c>
      <c r="B8" s="40" t="s">
        <v>1</v>
      </c>
      <c r="C8" s="41" t="s">
        <v>2</v>
      </c>
      <c r="D8" s="41">
        <v>1</v>
      </c>
      <c r="E8" s="41">
        <v>3</v>
      </c>
      <c r="F8" s="41" t="s">
        <v>32</v>
      </c>
      <c r="G8" s="41" t="s">
        <v>4</v>
      </c>
      <c r="H8" s="40"/>
      <c r="I8" s="33" t="s">
        <v>1421</v>
      </c>
      <c r="J8" s="2" t="s">
        <v>1395</v>
      </c>
    </row>
    <row r="9" spans="1:10" ht="153.75" hidden="1" customHeight="1" x14ac:dyDescent="0.25">
      <c r="A9" s="39" t="s">
        <v>131</v>
      </c>
      <c r="B9" s="40" t="s">
        <v>111</v>
      </c>
      <c r="C9" s="41" t="s">
        <v>2</v>
      </c>
      <c r="D9" s="41">
        <v>2</v>
      </c>
      <c r="E9" s="41">
        <v>2</v>
      </c>
      <c r="F9" s="41" t="s">
        <v>32</v>
      </c>
      <c r="G9" s="41" t="s">
        <v>4</v>
      </c>
      <c r="H9" s="40"/>
      <c r="I9" s="33" t="s">
        <v>1422</v>
      </c>
      <c r="J9" s="2" t="s">
        <v>1395</v>
      </c>
    </row>
    <row r="10" spans="1:10" ht="229.5" hidden="1" customHeight="1" x14ac:dyDescent="0.25">
      <c r="A10" s="39" t="s">
        <v>37</v>
      </c>
      <c r="B10" s="40" t="s">
        <v>7</v>
      </c>
      <c r="C10" s="41" t="s">
        <v>2</v>
      </c>
      <c r="D10" s="41">
        <v>1</v>
      </c>
      <c r="E10" s="41">
        <v>3</v>
      </c>
      <c r="F10" s="41" t="s">
        <v>32</v>
      </c>
      <c r="G10" s="41" t="s">
        <v>4</v>
      </c>
      <c r="H10" s="40" t="s">
        <v>8</v>
      </c>
      <c r="I10" s="33" t="s">
        <v>1423</v>
      </c>
      <c r="J10" s="2" t="s">
        <v>1395</v>
      </c>
    </row>
    <row r="11" spans="1:10" ht="73.5" hidden="1" customHeight="1" x14ac:dyDescent="0.25">
      <c r="A11" s="39" t="s">
        <v>132</v>
      </c>
      <c r="B11" s="40" t="s">
        <v>113</v>
      </c>
      <c r="C11" s="41" t="s">
        <v>2</v>
      </c>
      <c r="D11" s="41">
        <v>2</v>
      </c>
      <c r="E11" s="41">
        <v>2</v>
      </c>
      <c r="F11" s="41" t="s">
        <v>32</v>
      </c>
      <c r="G11" s="41" t="s">
        <v>4</v>
      </c>
      <c r="H11" s="40"/>
      <c r="I11" s="33" t="s">
        <v>1424</v>
      </c>
      <c r="J11" s="2" t="s">
        <v>1395</v>
      </c>
    </row>
    <row r="12" spans="1:10" ht="99" hidden="1" customHeight="1" x14ac:dyDescent="0.25">
      <c r="A12" s="39" t="s">
        <v>38</v>
      </c>
      <c r="B12" s="40" t="s">
        <v>10</v>
      </c>
      <c r="C12" s="41" t="s">
        <v>2</v>
      </c>
      <c r="D12" s="41">
        <v>1</v>
      </c>
      <c r="E12" s="41">
        <v>3</v>
      </c>
      <c r="F12" s="41" t="s">
        <v>32</v>
      </c>
      <c r="G12" s="41" t="s">
        <v>4</v>
      </c>
      <c r="H12" s="40"/>
      <c r="I12" s="33" t="s">
        <v>1425</v>
      </c>
      <c r="J12" s="2" t="s">
        <v>1395</v>
      </c>
    </row>
    <row r="13" spans="1:10" ht="96.75" hidden="1" customHeight="1" x14ac:dyDescent="0.25">
      <c r="A13" s="39" t="s">
        <v>133</v>
      </c>
      <c r="B13" s="40" t="s">
        <v>134</v>
      </c>
      <c r="C13" s="41" t="s">
        <v>2</v>
      </c>
      <c r="D13" s="41">
        <v>2</v>
      </c>
      <c r="E13" s="41">
        <v>2</v>
      </c>
      <c r="F13" s="41" t="s">
        <v>32</v>
      </c>
      <c r="G13" s="41" t="s">
        <v>4</v>
      </c>
      <c r="H13" s="40"/>
      <c r="I13" s="33" t="s">
        <v>1426</v>
      </c>
      <c r="J13" s="2" t="s">
        <v>1395</v>
      </c>
    </row>
    <row r="14" spans="1:10" ht="92.25" hidden="1" customHeight="1" x14ac:dyDescent="0.25">
      <c r="A14" s="39" t="s">
        <v>39</v>
      </c>
      <c r="B14" s="40" t="s">
        <v>13</v>
      </c>
      <c r="C14" s="41" t="s">
        <v>14</v>
      </c>
      <c r="D14" s="41">
        <v>1</v>
      </c>
      <c r="E14" s="41">
        <v>4</v>
      </c>
      <c r="F14" s="41" t="s">
        <v>32</v>
      </c>
      <c r="G14" s="41" t="s">
        <v>4</v>
      </c>
      <c r="H14" s="40"/>
      <c r="I14" s="33" t="s">
        <v>1428</v>
      </c>
      <c r="J14" s="2" t="s">
        <v>1395</v>
      </c>
    </row>
    <row r="15" spans="1:10" ht="78.75" hidden="1" customHeight="1" x14ac:dyDescent="0.25">
      <c r="A15" s="39" t="s">
        <v>135</v>
      </c>
      <c r="B15" s="40" t="s">
        <v>136</v>
      </c>
      <c r="C15" s="41" t="s">
        <v>14</v>
      </c>
      <c r="D15" s="41">
        <v>2</v>
      </c>
      <c r="E15" s="41">
        <v>4</v>
      </c>
      <c r="F15" s="41" t="s">
        <v>32</v>
      </c>
      <c r="G15" s="41" t="s">
        <v>4</v>
      </c>
      <c r="H15" s="40"/>
      <c r="I15" s="33" t="s">
        <v>1429</v>
      </c>
      <c r="J15" s="2" t="s">
        <v>1395</v>
      </c>
    </row>
    <row r="16" spans="1:10" ht="139.5" hidden="1" customHeight="1" x14ac:dyDescent="0.25">
      <c r="A16" s="39" t="s">
        <v>40</v>
      </c>
      <c r="B16" s="40" t="s">
        <v>41</v>
      </c>
      <c r="C16" s="41" t="s">
        <v>14</v>
      </c>
      <c r="D16" s="41">
        <v>1</v>
      </c>
      <c r="E16" s="41">
        <v>6</v>
      </c>
      <c r="F16" s="41" t="s">
        <v>32</v>
      </c>
      <c r="G16" s="41" t="s">
        <v>4</v>
      </c>
      <c r="H16" s="40"/>
      <c r="I16" s="33" t="s">
        <v>1420</v>
      </c>
      <c r="J16" s="2" t="s">
        <v>1395</v>
      </c>
    </row>
    <row r="17" spans="1:10" ht="33.75" hidden="1" customHeight="1" x14ac:dyDescent="0.25">
      <c r="A17" s="39" t="s">
        <v>137</v>
      </c>
      <c r="B17" s="40" t="s">
        <v>119</v>
      </c>
      <c r="C17" s="41" t="s">
        <v>14</v>
      </c>
      <c r="D17" s="41">
        <v>2</v>
      </c>
      <c r="E17" s="41">
        <v>4</v>
      </c>
      <c r="F17" s="41" t="s">
        <v>32</v>
      </c>
      <c r="G17" s="41" t="s">
        <v>4</v>
      </c>
      <c r="H17" s="40"/>
      <c r="I17" s="33" t="s">
        <v>1427</v>
      </c>
      <c r="J17" s="2" t="s">
        <v>1395</v>
      </c>
    </row>
    <row r="18" spans="1:10" ht="78" hidden="1" customHeight="1" x14ac:dyDescent="0.25">
      <c r="A18" s="39" t="s">
        <v>42</v>
      </c>
      <c r="B18" s="40" t="s">
        <v>43</v>
      </c>
      <c r="C18" s="41" t="s">
        <v>2</v>
      </c>
      <c r="D18" s="41">
        <v>1</v>
      </c>
      <c r="E18" s="41">
        <v>3</v>
      </c>
      <c r="F18" s="41" t="s">
        <v>32</v>
      </c>
      <c r="G18" s="41" t="s">
        <v>4</v>
      </c>
      <c r="H18" s="26" t="s">
        <v>1431</v>
      </c>
      <c r="I18" s="33" t="s">
        <v>1430</v>
      </c>
      <c r="J18" s="2" t="s">
        <v>1395</v>
      </c>
    </row>
    <row r="19" spans="1:10" ht="45.75" hidden="1" customHeight="1" x14ac:dyDescent="0.25">
      <c r="A19" s="39" t="s">
        <v>138</v>
      </c>
      <c r="B19" s="40" t="s">
        <v>139</v>
      </c>
      <c r="C19" s="41" t="s">
        <v>140</v>
      </c>
      <c r="D19" s="41">
        <v>2</v>
      </c>
      <c r="E19" s="41">
        <v>8</v>
      </c>
      <c r="F19" s="41" t="s">
        <v>32</v>
      </c>
      <c r="G19" s="41" t="s">
        <v>4</v>
      </c>
      <c r="H19" s="40"/>
      <c r="I19" s="33" t="s">
        <v>1432</v>
      </c>
      <c r="J19" s="2" t="s">
        <v>1395</v>
      </c>
    </row>
    <row r="20" spans="1:10" ht="155.25" hidden="1" customHeight="1" x14ac:dyDescent="0.25">
      <c r="A20" s="39" t="s">
        <v>44</v>
      </c>
      <c r="B20" s="40" t="s">
        <v>26</v>
      </c>
      <c r="C20" s="41" t="s">
        <v>2</v>
      </c>
      <c r="D20" s="41">
        <v>1</v>
      </c>
      <c r="E20" s="41">
        <v>2</v>
      </c>
      <c r="F20" s="41" t="s">
        <v>32</v>
      </c>
      <c r="G20" s="41" t="s">
        <v>4</v>
      </c>
      <c r="H20" s="40" t="s">
        <v>28</v>
      </c>
      <c r="I20" s="33" t="s">
        <v>1433</v>
      </c>
      <c r="J20" s="2" t="s">
        <v>1395</v>
      </c>
    </row>
    <row r="21" spans="1:10" ht="186.75" hidden="1" customHeight="1" x14ac:dyDescent="0.25">
      <c r="A21" s="39" t="s">
        <v>141</v>
      </c>
      <c r="B21" s="40" t="s">
        <v>127</v>
      </c>
      <c r="C21" s="41" t="s">
        <v>2</v>
      </c>
      <c r="D21" s="41">
        <v>2</v>
      </c>
      <c r="E21" s="41">
        <v>2</v>
      </c>
      <c r="F21" s="41" t="s">
        <v>32</v>
      </c>
      <c r="G21" s="41" t="s">
        <v>4</v>
      </c>
      <c r="H21" s="40"/>
      <c r="I21" s="33" t="s">
        <v>1434</v>
      </c>
      <c r="J21" s="2" t="s">
        <v>1395</v>
      </c>
    </row>
    <row r="22" spans="1:10" ht="409.5" hidden="1" customHeight="1" x14ac:dyDescent="0.25">
      <c r="A22" s="39" t="s">
        <v>79</v>
      </c>
      <c r="B22" s="40" t="s">
        <v>68</v>
      </c>
      <c r="C22" s="41" t="s">
        <v>69</v>
      </c>
      <c r="D22" s="41">
        <v>3</v>
      </c>
      <c r="E22" s="41">
        <v>3</v>
      </c>
      <c r="F22" s="41" t="s">
        <v>32</v>
      </c>
      <c r="G22" s="41" t="s">
        <v>4</v>
      </c>
      <c r="H22" s="40" t="s">
        <v>15</v>
      </c>
      <c r="I22" s="33" t="s">
        <v>1435</v>
      </c>
      <c r="J22" s="2" t="s">
        <v>1395</v>
      </c>
    </row>
    <row r="23" spans="1:10" ht="186.75" hidden="1" customHeight="1" x14ac:dyDescent="0.25">
      <c r="A23" s="39" t="s">
        <v>167</v>
      </c>
      <c r="B23" s="40" t="s">
        <v>151</v>
      </c>
      <c r="C23" s="41" t="s">
        <v>2</v>
      </c>
      <c r="D23" s="41">
        <v>4</v>
      </c>
      <c r="E23" s="41">
        <v>3</v>
      </c>
      <c r="F23" s="41" t="s">
        <v>32</v>
      </c>
      <c r="G23" s="41" t="s">
        <v>4</v>
      </c>
      <c r="H23" s="40"/>
      <c r="I23" s="33" t="s">
        <v>1436</v>
      </c>
      <c r="J23" s="2" t="s">
        <v>1395</v>
      </c>
    </row>
    <row r="24" spans="1:10" ht="92.25" hidden="1" customHeight="1" x14ac:dyDescent="0.25">
      <c r="A24" s="39" t="s">
        <v>80</v>
      </c>
      <c r="B24" s="40" t="s">
        <v>71</v>
      </c>
      <c r="C24" s="41" t="s">
        <v>14</v>
      </c>
      <c r="D24" s="41">
        <v>3</v>
      </c>
      <c r="E24" s="41">
        <v>4</v>
      </c>
      <c r="F24" s="41" t="s">
        <v>32</v>
      </c>
      <c r="G24" s="41" t="s">
        <v>4</v>
      </c>
      <c r="H24" s="40" t="s">
        <v>15</v>
      </c>
      <c r="I24" s="33" t="s">
        <v>1437</v>
      </c>
      <c r="J24" s="2" t="s">
        <v>1395</v>
      </c>
    </row>
    <row r="25" spans="1:10" ht="95.25" hidden="1" customHeight="1" x14ac:dyDescent="0.25">
      <c r="A25" s="39" t="s">
        <v>168</v>
      </c>
      <c r="B25" s="40" t="s">
        <v>153</v>
      </c>
      <c r="C25" s="41" t="s">
        <v>69</v>
      </c>
      <c r="D25" s="41">
        <v>4</v>
      </c>
      <c r="E25" s="41">
        <v>3</v>
      </c>
      <c r="F25" s="41" t="s">
        <v>32</v>
      </c>
      <c r="G25" s="41" t="s">
        <v>4</v>
      </c>
      <c r="H25" s="40"/>
      <c r="I25" s="33" t="s">
        <v>1438</v>
      </c>
      <c r="J25" s="2" t="s">
        <v>1395</v>
      </c>
    </row>
    <row r="26" spans="1:10" ht="186.75" hidden="1" customHeight="1" x14ac:dyDescent="0.25">
      <c r="A26" s="39" t="s">
        <v>81</v>
      </c>
      <c r="B26" s="40" t="s">
        <v>62</v>
      </c>
      <c r="C26" s="41" t="s">
        <v>2</v>
      </c>
      <c r="D26" s="41">
        <v>3</v>
      </c>
      <c r="E26" s="41">
        <v>3</v>
      </c>
      <c r="F26" s="41" t="s">
        <v>32</v>
      </c>
      <c r="G26" s="41" t="s">
        <v>4</v>
      </c>
      <c r="H26" s="40" t="s">
        <v>15</v>
      </c>
      <c r="I26" s="33" t="s">
        <v>1439</v>
      </c>
      <c r="J26" s="2" t="s">
        <v>1395</v>
      </c>
    </row>
    <row r="27" spans="1:10" ht="96" hidden="1" customHeight="1" x14ac:dyDescent="0.25">
      <c r="A27" s="15" t="s">
        <v>169</v>
      </c>
      <c r="B27" s="6" t="s">
        <v>155</v>
      </c>
      <c r="C27" s="7" t="s">
        <v>14</v>
      </c>
      <c r="D27" s="7">
        <v>4</v>
      </c>
      <c r="E27" s="7">
        <v>4</v>
      </c>
      <c r="F27" s="7" t="s">
        <v>32</v>
      </c>
      <c r="G27" s="7" t="s">
        <v>4</v>
      </c>
      <c r="H27" s="6"/>
      <c r="I27" s="33" t="s">
        <v>1440</v>
      </c>
      <c r="J27" s="2" t="s">
        <v>1395</v>
      </c>
    </row>
    <row r="28" spans="1:10" ht="105" hidden="1" x14ac:dyDescent="0.25">
      <c r="A28" s="15" t="s">
        <v>82</v>
      </c>
      <c r="B28" s="6" t="s">
        <v>64</v>
      </c>
      <c r="C28" s="7" t="s">
        <v>2</v>
      </c>
      <c r="D28" s="7">
        <v>3</v>
      </c>
      <c r="E28" s="7">
        <v>3</v>
      </c>
      <c r="F28" s="7" t="s">
        <v>32</v>
      </c>
      <c r="G28" s="7" t="s">
        <v>4</v>
      </c>
      <c r="H28" s="6"/>
      <c r="I28" s="31" t="s">
        <v>1483</v>
      </c>
      <c r="J28" s="2" t="s">
        <v>1395</v>
      </c>
    </row>
    <row r="29" spans="1:10" ht="105" hidden="1" x14ac:dyDescent="0.25">
      <c r="A29" s="15" t="s">
        <v>170</v>
      </c>
      <c r="B29" s="6" t="s">
        <v>171</v>
      </c>
      <c r="C29" s="7" t="s">
        <v>2</v>
      </c>
      <c r="D29" s="7">
        <v>4</v>
      </c>
      <c r="E29" s="7">
        <v>3</v>
      </c>
      <c r="F29" s="7" t="s">
        <v>32</v>
      </c>
      <c r="G29" s="7" t="s">
        <v>4</v>
      </c>
      <c r="H29" s="6"/>
      <c r="I29" s="59" t="s">
        <v>1563</v>
      </c>
      <c r="J29" s="2" t="s">
        <v>1395</v>
      </c>
    </row>
    <row r="30" spans="1:10" ht="75" hidden="1" x14ac:dyDescent="0.25">
      <c r="A30" s="15" t="s">
        <v>83</v>
      </c>
      <c r="B30" s="6" t="s">
        <v>66</v>
      </c>
      <c r="C30" s="7" t="s">
        <v>2</v>
      </c>
      <c r="D30" s="7">
        <v>3</v>
      </c>
      <c r="E30" s="7">
        <v>3</v>
      </c>
      <c r="F30" s="7" t="s">
        <v>32</v>
      </c>
      <c r="G30" s="7" t="s">
        <v>4</v>
      </c>
      <c r="H30" s="6"/>
      <c r="I30" s="22" t="s">
        <v>1485</v>
      </c>
      <c r="J30" s="2" t="s">
        <v>1395</v>
      </c>
    </row>
    <row r="31" spans="1:10" ht="409.5" hidden="1" x14ac:dyDescent="0.25">
      <c r="A31" s="15" t="s">
        <v>84</v>
      </c>
      <c r="B31" s="6" t="s">
        <v>85</v>
      </c>
      <c r="C31" s="7" t="s">
        <v>69</v>
      </c>
      <c r="D31" s="7">
        <v>3</v>
      </c>
      <c r="E31" s="7">
        <v>4</v>
      </c>
      <c r="F31" s="7" t="s">
        <v>32</v>
      </c>
      <c r="G31" s="7" t="s">
        <v>4</v>
      </c>
      <c r="H31" s="6"/>
      <c r="I31" s="33" t="s">
        <v>1435</v>
      </c>
      <c r="J31" s="2" t="s">
        <v>1395</v>
      </c>
    </row>
    <row r="32" spans="1:10" ht="15" hidden="1" customHeight="1" x14ac:dyDescent="0.25">
      <c r="A32" s="15" t="s">
        <v>86</v>
      </c>
      <c r="B32" s="6" t="s">
        <v>73</v>
      </c>
      <c r="C32" s="7" t="s">
        <v>69</v>
      </c>
      <c r="D32" s="7">
        <v>3</v>
      </c>
      <c r="E32" s="7">
        <v>4</v>
      </c>
      <c r="F32" s="7" t="s">
        <v>32</v>
      </c>
      <c r="G32" s="7" t="s">
        <v>4</v>
      </c>
      <c r="H32" s="6"/>
      <c r="I32" s="33" t="s">
        <v>1491</v>
      </c>
      <c r="J32" s="2" t="s">
        <v>1395</v>
      </c>
    </row>
    <row r="33" spans="1:10" ht="135" hidden="1" x14ac:dyDescent="0.25">
      <c r="A33" s="15" t="s">
        <v>87</v>
      </c>
      <c r="B33" s="6" t="s">
        <v>88</v>
      </c>
      <c r="C33" s="7" t="s">
        <v>2</v>
      </c>
      <c r="D33" s="7">
        <v>3</v>
      </c>
      <c r="E33" s="7">
        <v>2</v>
      </c>
      <c r="F33" s="7" t="s">
        <v>32</v>
      </c>
      <c r="G33" s="7" t="s">
        <v>4</v>
      </c>
      <c r="H33" s="6"/>
      <c r="I33" s="22" t="s">
        <v>1487</v>
      </c>
      <c r="J33" s="2" t="s">
        <v>1395</v>
      </c>
    </row>
    <row r="34" spans="1:10" ht="15.75" hidden="1" customHeight="1" x14ac:dyDescent="0.25">
      <c r="A34" s="15" t="s">
        <v>89</v>
      </c>
      <c r="B34" s="6" t="s">
        <v>90</v>
      </c>
      <c r="C34" s="7" t="s">
        <v>91</v>
      </c>
      <c r="D34" s="7">
        <v>3</v>
      </c>
      <c r="E34" s="7">
        <v>4</v>
      </c>
      <c r="F34" s="7" t="s">
        <v>32</v>
      </c>
      <c r="G34" s="7" t="s">
        <v>4</v>
      </c>
      <c r="H34" s="6"/>
      <c r="I34" s="62" t="s">
        <v>1567</v>
      </c>
      <c r="J34" s="2" t="s">
        <v>1395</v>
      </c>
    </row>
    <row r="35" spans="1:10" ht="150" hidden="1" customHeight="1" x14ac:dyDescent="0.25">
      <c r="A35" s="39" t="s">
        <v>45</v>
      </c>
      <c r="B35" s="40" t="s">
        <v>23</v>
      </c>
      <c r="C35" s="41" t="s">
        <v>2</v>
      </c>
      <c r="D35" s="41">
        <v>1</v>
      </c>
      <c r="E35" s="41">
        <v>2</v>
      </c>
      <c r="F35" s="41" t="s">
        <v>32</v>
      </c>
      <c r="G35" s="41" t="s">
        <v>4</v>
      </c>
      <c r="H35" s="40"/>
      <c r="I35" s="33" t="s">
        <v>1568</v>
      </c>
      <c r="J35" s="2" t="s">
        <v>1395</v>
      </c>
    </row>
    <row r="36" spans="1:10" ht="240" hidden="1" customHeight="1" x14ac:dyDescent="0.25">
      <c r="A36" s="39" t="s">
        <v>46</v>
      </c>
      <c r="B36" s="40" t="s">
        <v>1</v>
      </c>
      <c r="C36" s="41" t="s">
        <v>2</v>
      </c>
      <c r="D36" s="41">
        <v>1</v>
      </c>
      <c r="E36" s="41">
        <v>2</v>
      </c>
      <c r="F36" s="41" t="s">
        <v>32</v>
      </c>
      <c r="G36" s="41" t="s">
        <v>4</v>
      </c>
      <c r="H36" s="40"/>
      <c r="I36" s="33" t="s">
        <v>1569</v>
      </c>
      <c r="J36" s="2" t="s">
        <v>1395</v>
      </c>
    </row>
    <row r="37" spans="1:10" ht="150" hidden="1" customHeight="1" x14ac:dyDescent="0.25">
      <c r="A37" s="39" t="s">
        <v>142</v>
      </c>
      <c r="B37" s="40" t="s">
        <v>111</v>
      </c>
      <c r="C37" s="41" t="s">
        <v>2</v>
      </c>
      <c r="D37" s="41">
        <v>2</v>
      </c>
      <c r="E37" s="41">
        <v>3</v>
      </c>
      <c r="F37" s="41" t="s">
        <v>32</v>
      </c>
      <c r="G37" s="41" t="s">
        <v>4</v>
      </c>
      <c r="H37" s="40"/>
      <c r="I37" s="33" t="s">
        <v>1570</v>
      </c>
      <c r="J37" s="2" t="s">
        <v>1395</v>
      </c>
    </row>
    <row r="38" spans="1:10" ht="90" hidden="1" x14ac:dyDescent="0.25">
      <c r="A38" s="39" t="s">
        <v>47</v>
      </c>
      <c r="B38" s="40" t="s">
        <v>43</v>
      </c>
      <c r="C38" s="41" t="s">
        <v>2</v>
      </c>
      <c r="D38" s="41">
        <v>1</v>
      </c>
      <c r="E38" s="41">
        <v>2</v>
      </c>
      <c r="F38" s="41" t="s">
        <v>32</v>
      </c>
      <c r="G38" s="41" t="s">
        <v>4</v>
      </c>
      <c r="H38" s="26" t="s">
        <v>1431</v>
      </c>
      <c r="I38" s="33" t="s">
        <v>1430</v>
      </c>
      <c r="J38" s="2" t="s">
        <v>1395</v>
      </c>
    </row>
    <row r="39" spans="1:10" ht="240" hidden="1" x14ac:dyDescent="0.25">
      <c r="A39" s="39" t="s">
        <v>48</v>
      </c>
      <c r="B39" s="40" t="s">
        <v>7</v>
      </c>
      <c r="C39" s="41" t="s">
        <v>2</v>
      </c>
      <c r="D39" s="41">
        <v>1</v>
      </c>
      <c r="E39" s="41">
        <v>2</v>
      </c>
      <c r="F39" s="41" t="s">
        <v>32</v>
      </c>
      <c r="G39" s="41" t="s">
        <v>4</v>
      </c>
      <c r="H39" s="40" t="s">
        <v>8</v>
      </c>
      <c r="I39" s="33" t="s">
        <v>1423</v>
      </c>
      <c r="J39" s="2" t="s">
        <v>1395</v>
      </c>
    </row>
    <row r="40" spans="1:10" ht="150" hidden="1" x14ac:dyDescent="0.25">
      <c r="A40" s="39" t="s">
        <v>49</v>
      </c>
      <c r="B40" s="40" t="s">
        <v>26</v>
      </c>
      <c r="C40" s="41" t="s">
        <v>2</v>
      </c>
      <c r="D40" s="41">
        <v>1</v>
      </c>
      <c r="E40" s="41">
        <v>2</v>
      </c>
      <c r="F40" s="41" t="s">
        <v>32</v>
      </c>
      <c r="G40" s="41" t="s">
        <v>4</v>
      </c>
      <c r="H40" s="40" t="s">
        <v>28</v>
      </c>
      <c r="I40" s="33" t="s">
        <v>1433</v>
      </c>
      <c r="J40" s="2" t="s">
        <v>1395</v>
      </c>
    </row>
    <row r="41" spans="1:10" ht="90" hidden="1" x14ac:dyDescent="0.25">
      <c r="A41" s="39" t="s">
        <v>50</v>
      </c>
      <c r="B41" s="40" t="s">
        <v>10</v>
      </c>
      <c r="C41" s="41" t="s">
        <v>2</v>
      </c>
      <c r="D41" s="41">
        <v>1</v>
      </c>
      <c r="E41" s="41">
        <v>2</v>
      </c>
      <c r="F41" s="41" t="s">
        <v>32</v>
      </c>
      <c r="G41" s="41" t="s">
        <v>4</v>
      </c>
      <c r="H41" s="40"/>
      <c r="I41" s="33" t="s">
        <v>1425</v>
      </c>
      <c r="J41" s="2" t="s">
        <v>1395</v>
      </c>
    </row>
    <row r="42" spans="1:10" ht="94.5" hidden="1" customHeight="1" x14ac:dyDescent="0.25">
      <c r="A42" s="39" t="s">
        <v>51</v>
      </c>
      <c r="B42" s="40" t="s">
        <v>13</v>
      </c>
      <c r="C42" s="41" t="s">
        <v>14</v>
      </c>
      <c r="D42" s="41">
        <v>1</v>
      </c>
      <c r="E42" s="41">
        <v>4</v>
      </c>
      <c r="F42" s="41" t="s">
        <v>32</v>
      </c>
      <c r="G42" s="41" t="s">
        <v>4</v>
      </c>
      <c r="H42" s="40"/>
      <c r="I42" s="33" t="s">
        <v>1428</v>
      </c>
      <c r="J42" s="2" t="s">
        <v>1395</v>
      </c>
    </row>
    <row r="43" spans="1:10" ht="30" hidden="1" x14ac:dyDescent="0.25">
      <c r="A43" s="39" t="s">
        <v>143</v>
      </c>
      <c r="B43" s="40" t="s">
        <v>119</v>
      </c>
      <c r="C43" s="41" t="s">
        <v>14</v>
      </c>
      <c r="D43" s="41">
        <v>2</v>
      </c>
      <c r="E43" s="41">
        <v>5</v>
      </c>
      <c r="F43" s="41" t="s">
        <v>32</v>
      </c>
      <c r="G43" s="41" t="s">
        <v>4</v>
      </c>
      <c r="H43" s="40"/>
      <c r="I43" s="33" t="s">
        <v>1427</v>
      </c>
      <c r="J43" s="2" t="s">
        <v>1395</v>
      </c>
    </row>
    <row r="44" spans="1:10" ht="150" hidden="1" x14ac:dyDescent="0.25">
      <c r="A44" s="39" t="s">
        <v>52</v>
      </c>
      <c r="B44" s="40" t="s">
        <v>53</v>
      </c>
      <c r="C44" s="41" t="s">
        <v>14</v>
      </c>
      <c r="D44" s="41">
        <v>1</v>
      </c>
      <c r="E44" s="41">
        <v>3</v>
      </c>
      <c r="F44" s="41" t="s">
        <v>32</v>
      </c>
      <c r="G44" s="41" t="s">
        <v>4</v>
      </c>
      <c r="H44" s="40"/>
      <c r="I44" s="33" t="s">
        <v>1420</v>
      </c>
      <c r="J44" s="2" t="s">
        <v>1395</v>
      </c>
    </row>
    <row r="45" spans="1:10" ht="90" hidden="1" x14ac:dyDescent="0.25">
      <c r="A45" s="15" t="s">
        <v>92</v>
      </c>
      <c r="B45" s="6" t="s">
        <v>73</v>
      </c>
      <c r="C45" s="7" t="s">
        <v>69</v>
      </c>
      <c r="D45" s="7">
        <v>3</v>
      </c>
      <c r="E45" s="7">
        <v>4</v>
      </c>
      <c r="F45" s="7" t="s">
        <v>32</v>
      </c>
      <c r="G45" s="7" t="s">
        <v>4</v>
      </c>
      <c r="H45" s="6"/>
      <c r="I45" s="33" t="s">
        <v>1491</v>
      </c>
      <c r="J45" s="2" t="s">
        <v>1395</v>
      </c>
    </row>
    <row r="46" spans="1:10" ht="195" hidden="1" x14ac:dyDescent="0.25">
      <c r="A46" s="39" t="s">
        <v>172</v>
      </c>
      <c r="B46" s="40" t="s">
        <v>151</v>
      </c>
      <c r="C46" s="41" t="s">
        <v>2</v>
      </c>
      <c r="D46" s="41">
        <v>4</v>
      </c>
      <c r="E46" s="41">
        <v>3</v>
      </c>
      <c r="F46" s="41" t="s">
        <v>32</v>
      </c>
      <c r="G46" s="41" t="s">
        <v>4</v>
      </c>
      <c r="H46" s="40"/>
      <c r="I46" s="33" t="s">
        <v>1436</v>
      </c>
      <c r="J46" s="2" t="s">
        <v>1395</v>
      </c>
    </row>
    <row r="47" spans="1:10" ht="409.5" hidden="1" x14ac:dyDescent="0.25">
      <c r="A47" s="39" t="s">
        <v>93</v>
      </c>
      <c r="B47" s="40" t="s">
        <v>68</v>
      </c>
      <c r="C47" s="41" t="s">
        <v>69</v>
      </c>
      <c r="D47" s="41">
        <v>3</v>
      </c>
      <c r="E47" s="41">
        <v>3</v>
      </c>
      <c r="F47" s="41" t="s">
        <v>32</v>
      </c>
      <c r="G47" s="41" t="s">
        <v>4</v>
      </c>
      <c r="H47" s="40" t="s">
        <v>15</v>
      </c>
      <c r="I47" s="33" t="s">
        <v>1435</v>
      </c>
      <c r="J47" s="2" t="s">
        <v>1395</v>
      </c>
    </row>
    <row r="48" spans="1:10" ht="90" hidden="1" x14ac:dyDescent="0.25">
      <c r="A48" s="39" t="s">
        <v>173</v>
      </c>
      <c r="B48" s="40" t="s">
        <v>153</v>
      </c>
      <c r="C48" s="41" t="s">
        <v>69</v>
      </c>
      <c r="D48" s="41">
        <v>4</v>
      </c>
      <c r="E48" s="41">
        <v>3</v>
      </c>
      <c r="F48" s="41" t="s">
        <v>32</v>
      </c>
      <c r="G48" s="41" t="s">
        <v>4</v>
      </c>
      <c r="H48" s="40"/>
      <c r="I48" s="33" t="s">
        <v>1438</v>
      </c>
      <c r="J48" s="2" t="s">
        <v>1395</v>
      </c>
    </row>
    <row r="49" spans="1:10" ht="105" hidden="1" x14ac:dyDescent="0.25">
      <c r="A49" s="15" t="s">
        <v>174</v>
      </c>
      <c r="B49" s="6" t="s">
        <v>155</v>
      </c>
      <c r="C49" s="7" t="s">
        <v>14</v>
      </c>
      <c r="D49" s="7">
        <v>4</v>
      </c>
      <c r="E49" s="7">
        <v>4</v>
      </c>
      <c r="F49" s="7" t="s">
        <v>32</v>
      </c>
      <c r="G49" s="7" t="s">
        <v>4</v>
      </c>
      <c r="H49" s="6"/>
      <c r="I49" s="33" t="s">
        <v>1440</v>
      </c>
      <c r="J49" s="2" t="s">
        <v>1395</v>
      </c>
    </row>
    <row r="50" spans="1:10" ht="90" hidden="1" x14ac:dyDescent="0.25">
      <c r="A50" s="39" t="s">
        <v>94</v>
      </c>
      <c r="B50" s="40" t="s">
        <v>71</v>
      </c>
      <c r="C50" s="41" t="s">
        <v>14</v>
      </c>
      <c r="D50" s="41">
        <v>3</v>
      </c>
      <c r="E50" s="41">
        <v>4</v>
      </c>
      <c r="F50" s="41" t="s">
        <v>32</v>
      </c>
      <c r="G50" s="41" t="s">
        <v>4</v>
      </c>
      <c r="H50" s="40" t="s">
        <v>15</v>
      </c>
      <c r="I50" s="33" t="s">
        <v>1437</v>
      </c>
      <c r="J50" s="2" t="s">
        <v>1395</v>
      </c>
    </row>
    <row r="51" spans="1:10" ht="105" hidden="1" x14ac:dyDescent="0.25">
      <c r="A51" s="15" t="s">
        <v>175</v>
      </c>
      <c r="B51" s="6" t="s">
        <v>171</v>
      </c>
      <c r="C51" s="7" t="s">
        <v>2</v>
      </c>
      <c r="D51" s="7">
        <v>4</v>
      </c>
      <c r="E51" s="7">
        <v>3</v>
      </c>
      <c r="F51" s="7" t="s">
        <v>32</v>
      </c>
      <c r="G51" s="7" t="s">
        <v>4</v>
      </c>
      <c r="H51" s="6"/>
      <c r="I51" s="59" t="s">
        <v>1563</v>
      </c>
      <c r="J51" s="2" t="s">
        <v>1395</v>
      </c>
    </row>
    <row r="52" spans="1:10" ht="105" hidden="1" x14ac:dyDescent="0.25">
      <c r="A52" s="15" t="s">
        <v>176</v>
      </c>
      <c r="B52" s="6" t="s">
        <v>157</v>
      </c>
      <c r="C52" s="7" t="s">
        <v>2</v>
      </c>
      <c r="D52" s="7">
        <v>4</v>
      </c>
      <c r="E52" s="7">
        <v>3</v>
      </c>
      <c r="F52" s="7" t="s">
        <v>32</v>
      </c>
      <c r="G52" s="7" t="s">
        <v>4</v>
      </c>
      <c r="H52" s="6"/>
      <c r="I52" s="50" t="s">
        <v>1484</v>
      </c>
      <c r="J52" s="2" t="s">
        <v>1395</v>
      </c>
    </row>
    <row r="53" spans="1:10" ht="105" hidden="1" x14ac:dyDescent="0.25">
      <c r="A53" s="15" t="s">
        <v>95</v>
      </c>
      <c r="B53" s="6" t="s">
        <v>64</v>
      </c>
      <c r="C53" s="7" t="s">
        <v>2</v>
      </c>
      <c r="D53" s="7">
        <v>3</v>
      </c>
      <c r="E53" s="7">
        <v>3</v>
      </c>
      <c r="F53" s="7" t="s">
        <v>32</v>
      </c>
      <c r="G53" s="7" t="s">
        <v>4</v>
      </c>
      <c r="H53" s="6"/>
      <c r="I53" s="31" t="s">
        <v>1483</v>
      </c>
      <c r="J53" s="2" t="s">
        <v>1395</v>
      </c>
    </row>
    <row r="54" spans="1:10" ht="71.25" hidden="1" x14ac:dyDescent="0.25">
      <c r="A54" s="15" t="s">
        <v>177</v>
      </c>
      <c r="B54" s="6" t="s">
        <v>178</v>
      </c>
      <c r="C54" s="7" t="s">
        <v>14</v>
      </c>
      <c r="D54" s="7">
        <v>4</v>
      </c>
      <c r="E54" s="7">
        <v>4</v>
      </c>
      <c r="F54" s="7" t="s">
        <v>32</v>
      </c>
      <c r="G54" s="7" t="s">
        <v>4</v>
      </c>
      <c r="H54" s="6"/>
      <c r="I54" s="64" t="s">
        <v>1564</v>
      </c>
      <c r="J54" s="2" t="s">
        <v>1395</v>
      </c>
    </row>
    <row r="55" spans="1:10" ht="75" hidden="1" x14ac:dyDescent="0.25">
      <c r="A55" s="15" t="s">
        <v>96</v>
      </c>
      <c r="B55" s="6" t="s">
        <v>66</v>
      </c>
      <c r="C55" s="7" t="s">
        <v>2</v>
      </c>
      <c r="D55" s="7">
        <v>3</v>
      </c>
      <c r="E55" s="7">
        <v>3</v>
      </c>
      <c r="F55" s="7" t="s">
        <v>32</v>
      </c>
      <c r="G55" s="7" t="s">
        <v>4</v>
      </c>
      <c r="H55" s="6"/>
      <c r="I55" s="22" t="s">
        <v>1485</v>
      </c>
      <c r="J55" s="2" t="s">
        <v>1395</v>
      </c>
    </row>
    <row r="56" spans="1:10" ht="90" hidden="1" x14ac:dyDescent="0.25">
      <c r="A56" s="15" t="s">
        <v>179</v>
      </c>
      <c r="B56" s="6" t="s">
        <v>159</v>
      </c>
      <c r="C56" s="7" t="s">
        <v>2</v>
      </c>
      <c r="D56" s="7">
        <v>4</v>
      </c>
      <c r="E56" s="7">
        <v>3</v>
      </c>
      <c r="F56" s="7" t="s">
        <v>32</v>
      </c>
      <c r="G56" s="7" t="s">
        <v>4</v>
      </c>
      <c r="H56" s="6"/>
      <c r="I56" s="33" t="s">
        <v>1566</v>
      </c>
      <c r="J56" s="2" t="s">
        <v>1395</v>
      </c>
    </row>
    <row r="57" spans="1:10" ht="409.5" hidden="1" x14ac:dyDescent="0.25">
      <c r="A57" s="15" t="s">
        <v>97</v>
      </c>
      <c r="B57" s="6" t="s">
        <v>85</v>
      </c>
      <c r="C57" s="7" t="s">
        <v>69</v>
      </c>
      <c r="D57" s="7">
        <v>3</v>
      </c>
      <c r="E57" s="7">
        <v>4</v>
      </c>
      <c r="F57" s="7" t="s">
        <v>32</v>
      </c>
      <c r="G57" s="7" t="s">
        <v>4</v>
      </c>
      <c r="H57" s="6"/>
      <c r="I57" s="33" t="s">
        <v>1435</v>
      </c>
      <c r="J57" s="2" t="s">
        <v>1395</v>
      </c>
    </row>
    <row r="58" spans="1:10" ht="135" hidden="1" x14ac:dyDescent="0.25">
      <c r="A58" s="15" t="s">
        <v>180</v>
      </c>
      <c r="B58" s="6" t="s">
        <v>161</v>
      </c>
      <c r="C58" s="7" t="s">
        <v>2</v>
      </c>
      <c r="D58" s="7">
        <v>4</v>
      </c>
      <c r="E58" s="7">
        <v>3</v>
      </c>
      <c r="F58" s="7" t="s">
        <v>32</v>
      </c>
      <c r="G58" s="7" t="s">
        <v>4</v>
      </c>
      <c r="H58" s="6"/>
      <c r="I58" s="22" t="s">
        <v>1487</v>
      </c>
      <c r="J58" s="2" t="s">
        <v>1395</v>
      </c>
    </row>
    <row r="59" spans="1:10" ht="45" hidden="1" x14ac:dyDescent="0.25">
      <c r="A59" s="15" t="s">
        <v>181</v>
      </c>
      <c r="B59" s="6" t="s">
        <v>90</v>
      </c>
      <c r="C59" s="7" t="s">
        <v>91</v>
      </c>
      <c r="D59" s="7">
        <v>4</v>
      </c>
      <c r="E59" s="7">
        <v>4</v>
      </c>
      <c r="F59" s="7" t="s">
        <v>32</v>
      </c>
      <c r="G59" s="7" t="s">
        <v>4</v>
      </c>
      <c r="H59" s="6"/>
      <c r="I59" s="62" t="s">
        <v>1565</v>
      </c>
      <c r="J59" s="2" t="s">
        <v>1395</v>
      </c>
    </row>
    <row r="60" spans="1:10" ht="75" hidden="1" x14ac:dyDescent="0.25">
      <c r="A60" s="39" t="s">
        <v>54</v>
      </c>
      <c r="B60" s="40" t="s">
        <v>17</v>
      </c>
      <c r="C60" s="41" t="s">
        <v>2</v>
      </c>
      <c r="D60" s="41">
        <v>1</v>
      </c>
      <c r="E60" s="41">
        <v>2</v>
      </c>
      <c r="F60" s="41" t="s">
        <v>32</v>
      </c>
      <c r="G60" s="41" t="s">
        <v>4</v>
      </c>
      <c r="H60" s="40" t="s">
        <v>18</v>
      </c>
      <c r="I60" s="33" t="s">
        <v>1414</v>
      </c>
      <c r="J60" s="2" t="s">
        <v>1395</v>
      </c>
    </row>
    <row r="61" spans="1:10" ht="64.5" hidden="1" customHeight="1" x14ac:dyDescent="0.25">
      <c r="A61" s="39" t="s">
        <v>144</v>
      </c>
      <c r="B61" s="40" t="s">
        <v>121</v>
      </c>
      <c r="C61" s="41" t="s">
        <v>2</v>
      </c>
      <c r="D61" s="41">
        <v>2</v>
      </c>
      <c r="E61" s="41">
        <v>2</v>
      </c>
      <c r="F61" s="41" t="s">
        <v>32</v>
      </c>
      <c r="G61" s="41" t="s">
        <v>4</v>
      </c>
      <c r="H61" s="40"/>
      <c r="I61" s="33" t="s">
        <v>1415</v>
      </c>
      <c r="J61" s="2" t="s">
        <v>1395</v>
      </c>
    </row>
    <row r="62" spans="1:10" ht="150" hidden="1" x14ac:dyDescent="0.25">
      <c r="A62" s="39" t="s">
        <v>55</v>
      </c>
      <c r="B62" s="40" t="s">
        <v>23</v>
      </c>
      <c r="C62" s="41" t="s">
        <v>2</v>
      </c>
      <c r="D62" s="41">
        <v>1</v>
      </c>
      <c r="E62" s="41">
        <v>2</v>
      </c>
      <c r="F62" s="41" t="s">
        <v>32</v>
      </c>
      <c r="G62" s="41" t="s">
        <v>4</v>
      </c>
      <c r="H62" s="40" t="s">
        <v>24</v>
      </c>
      <c r="I62" s="33" t="s">
        <v>1417</v>
      </c>
      <c r="J62" s="2" t="s">
        <v>1395</v>
      </c>
    </row>
    <row r="63" spans="1:10" ht="75" hidden="1" x14ac:dyDescent="0.25">
      <c r="A63" s="39" t="s">
        <v>145</v>
      </c>
      <c r="B63" s="40" t="s">
        <v>125</v>
      </c>
      <c r="C63" s="41" t="s">
        <v>2</v>
      </c>
      <c r="D63" s="41">
        <v>2</v>
      </c>
      <c r="E63" s="41">
        <v>2</v>
      </c>
      <c r="F63" s="41" t="s">
        <v>32</v>
      </c>
      <c r="G63" s="41" t="s">
        <v>4</v>
      </c>
      <c r="H63" s="40"/>
      <c r="I63" s="33" t="s">
        <v>1416</v>
      </c>
      <c r="J63" s="2" t="s">
        <v>1395</v>
      </c>
    </row>
    <row r="64" spans="1:10" ht="195" hidden="1" x14ac:dyDescent="0.25">
      <c r="A64" s="39" t="s">
        <v>56</v>
      </c>
      <c r="B64" s="40" t="s">
        <v>20</v>
      </c>
      <c r="C64" s="41" t="s">
        <v>2</v>
      </c>
      <c r="D64" s="41">
        <v>1</v>
      </c>
      <c r="E64" s="41">
        <v>2</v>
      </c>
      <c r="F64" s="41" t="s">
        <v>32</v>
      </c>
      <c r="G64" s="41" t="s">
        <v>4</v>
      </c>
      <c r="H64" s="40" t="s">
        <v>21</v>
      </c>
      <c r="I64" s="33" t="s">
        <v>1418</v>
      </c>
      <c r="J64" s="2" t="s">
        <v>1395</v>
      </c>
    </row>
    <row r="65" spans="1:10" ht="120" hidden="1" x14ac:dyDescent="0.25">
      <c r="A65" s="39" t="s">
        <v>146</v>
      </c>
      <c r="B65" s="40" t="s">
        <v>123</v>
      </c>
      <c r="C65" s="41" t="s">
        <v>2</v>
      </c>
      <c r="D65" s="41">
        <v>2</v>
      </c>
      <c r="E65" s="41">
        <v>2</v>
      </c>
      <c r="F65" s="41" t="s">
        <v>32</v>
      </c>
      <c r="G65" s="41" t="s">
        <v>4</v>
      </c>
      <c r="H65" s="40"/>
      <c r="I65" s="33" t="s">
        <v>1419</v>
      </c>
      <c r="J65" s="2" t="s">
        <v>1395</v>
      </c>
    </row>
    <row r="66" spans="1:10" ht="240" hidden="1" x14ac:dyDescent="0.25">
      <c r="A66" s="39" t="s">
        <v>0</v>
      </c>
      <c r="B66" s="40" t="s">
        <v>1</v>
      </c>
      <c r="C66" s="41" t="s">
        <v>2</v>
      </c>
      <c r="D66" s="41">
        <v>1</v>
      </c>
      <c r="E66" s="41">
        <v>3</v>
      </c>
      <c r="F66" s="41" t="s">
        <v>3</v>
      </c>
      <c r="G66" s="41" t="s">
        <v>4</v>
      </c>
      <c r="H66" s="43" t="s">
        <v>1445</v>
      </c>
      <c r="I66" s="33" t="s">
        <v>1421</v>
      </c>
      <c r="J66" s="2" t="s">
        <v>1395</v>
      </c>
    </row>
    <row r="67" spans="1:10" ht="150" hidden="1" x14ac:dyDescent="0.25">
      <c r="A67" s="39" t="s">
        <v>110</v>
      </c>
      <c r="B67" s="40" t="s">
        <v>111</v>
      </c>
      <c r="C67" s="41" t="s">
        <v>2</v>
      </c>
      <c r="D67" s="41">
        <v>2</v>
      </c>
      <c r="E67" s="41">
        <v>4</v>
      </c>
      <c r="F67" s="41" t="s">
        <v>3</v>
      </c>
      <c r="G67" s="41" t="s">
        <v>4</v>
      </c>
      <c r="H67" s="40"/>
      <c r="I67" s="33" t="s">
        <v>1422</v>
      </c>
      <c r="J67" s="2" t="s">
        <v>1395</v>
      </c>
    </row>
    <row r="68" spans="1:10" ht="240" hidden="1" x14ac:dyDescent="0.25">
      <c r="A68" s="39" t="s">
        <v>6</v>
      </c>
      <c r="B68" s="40" t="s">
        <v>7</v>
      </c>
      <c r="C68" s="41" t="s">
        <v>2</v>
      </c>
      <c r="D68" s="41">
        <v>1</v>
      </c>
      <c r="E68" s="41">
        <v>3</v>
      </c>
      <c r="F68" s="41" t="s">
        <v>3</v>
      </c>
      <c r="G68" s="41" t="s">
        <v>4</v>
      </c>
      <c r="H68" s="40" t="s">
        <v>8</v>
      </c>
      <c r="I68" s="33" t="s">
        <v>1423</v>
      </c>
      <c r="J68" s="2" t="s">
        <v>1395</v>
      </c>
    </row>
    <row r="69" spans="1:10" ht="75" hidden="1" x14ac:dyDescent="0.25">
      <c r="A69" s="39" t="s">
        <v>112</v>
      </c>
      <c r="B69" s="40" t="s">
        <v>113</v>
      </c>
      <c r="C69" s="41" t="s">
        <v>2</v>
      </c>
      <c r="D69" s="41">
        <v>2</v>
      </c>
      <c r="E69" s="41">
        <v>3</v>
      </c>
      <c r="F69" s="41" t="s">
        <v>3</v>
      </c>
      <c r="G69" s="41" t="s">
        <v>4</v>
      </c>
      <c r="H69" s="40"/>
      <c r="I69" s="33" t="s">
        <v>1424</v>
      </c>
      <c r="J69" s="2" t="s">
        <v>1395</v>
      </c>
    </row>
    <row r="70" spans="1:10" ht="99" hidden="1" customHeight="1" x14ac:dyDescent="0.25">
      <c r="A70" s="39" t="s">
        <v>9</v>
      </c>
      <c r="B70" s="40" t="s">
        <v>10</v>
      </c>
      <c r="C70" s="41" t="s">
        <v>2</v>
      </c>
      <c r="D70" s="41">
        <v>1</v>
      </c>
      <c r="E70" s="41">
        <v>2</v>
      </c>
      <c r="F70" s="41" t="s">
        <v>3</v>
      </c>
      <c r="G70" s="41" t="s">
        <v>4</v>
      </c>
      <c r="H70" s="40" t="s">
        <v>11</v>
      </c>
      <c r="I70" s="33" t="s">
        <v>1426</v>
      </c>
      <c r="J70" s="2" t="s">
        <v>1395</v>
      </c>
    </row>
    <row r="71" spans="1:10" ht="90" hidden="1" x14ac:dyDescent="0.25">
      <c r="A71" s="39" t="s">
        <v>114</v>
      </c>
      <c r="B71" s="40" t="s">
        <v>115</v>
      </c>
      <c r="C71" s="41" t="s">
        <v>2</v>
      </c>
      <c r="D71" s="41">
        <v>2</v>
      </c>
      <c r="E71" s="41">
        <v>3</v>
      </c>
      <c r="F71" s="41" t="s">
        <v>3</v>
      </c>
      <c r="G71" s="41" t="s">
        <v>4</v>
      </c>
      <c r="H71" s="40"/>
      <c r="I71" s="33" t="s">
        <v>1426</v>
      </c>
      <c r="J71" s="2" t="s">
        <v>1395</v>
      </c>
    </row>
    <row r="72" spans="1:10" ht="105" hidden="1" x14ac:dyDescent="0.25">
      <c r="A72" s="39" t="s">
        <v>57</v>
      </c>
      <c r="B72" s="40" t="s">
        <v>13</v>
      </c>
      <c r="C72" s="41" t="s">
        <v>58</v>
      </c>
      <c r="D72" s="41">
        <v>1</v>
      </c>
      <c r="E72" s="41">
        <v>4</v>
      </c>
      <c r="F72" s="41" t="s">
        <v>32</v>
      </c>
      <c r="G72" s="41" t="s">
        <v>4</v>
      </c>
      <c r="H72" s="40" t="s">
        <v>8</v>
      </c>
      <c r="I72" s="33" t="s">
        <v>1428</v>
      </c>
      <c r="J72" s="2" t="s">
        <v>1395</v>
      </c>
    </row>
    <row r="73" spans="1:10" ht="75" hidden="1" x14ac:dyDescent="0.25">
      <c r="A73" s="39" t="s">
        <v>116</v>
      </c>
      <c r="B73" s="40" t="s">
        <v>117</v>
      </c>
      <c r="C73" s="41" t="s">
        <v>14</v>
      </c>
      <c r="D73" s="41">
        <v>2</v>
      </c>
      <c r="E73" s="41">
        <v>4</v>
      </c>
      <c r="F73" s="41" t="s">
        <v>3</v>
      </c>
      <c r="G73" s="41" t="s">
        <v>4</v>
      </c>
      <c r="H73" s="40"/>
      <c r="I73" s="33" t="s">
        <v>1429</v>
      </c>
      <c r="J73" s="2" t="s">
        <v>1395</v>
      </c>
    </row>
    <row r="74" spans="1:10" ht="150" hidden="1" x14ac:dyDescent="0.25">
      <c r="A74" s="39" t="s">
        <v>59</v>
      </c>
      <c r="B74" s="40" t="s">
        <v>60</v>
      </c>
      <c r="C74" s="41" t="s">
        <v>58</v>
      </c>
      <c r="D74" s="41">
        <v>1</v>
      </c>
      <c r="E74" s="41">
        <v>6</v>
      </c>
      <c r="F74" s="41" t="s">
        <v>32</v>
      </c>
      <c r="G74" s="41" t="s">
        <v>4</v>
      </c>
      <c r="H74" s="40"/>
      <c r="I74" s="33" t="s">
        <v>1420</v>
      </c>
      <c r="J74" s="2" t="s">
        <v>1395</v>
      </c>
    </row>
    <row r="75" spans="1:10" ht="30" hidden="1" x14ac:dyDescent="0.25">
      <c r="A75" s="39" t="s">
        <v>118</v>
      </c>
      <c r="B75" s="40" t="s">
        <v>119</v>
      </c>
      <c r="C75" s="41" t="s">
        <v>14</v>
      </c>
      <c r="D75" s="41">
        <v>2</v>
      </c>
      <c r="E75" s="41">
        <v>5</v>
      </c>
      <c r="F75" s="41" t="s">
        <v>3</v>
      </c>
      <c r="G75" s="41" t="s">
        <v>4</v>
      </c>
      <c r="H75" s="40"/>
      <c r="I75" s="33" t="s">
        <v>1427</v>
      </c>
      <c r="J75" s="2" t="s">
        <v>1395</v>
      </c>
    </row>
    <row r="76" spans="1:10" ht="195" hidden="1" x14ac:dyDescent="0.25">
      <c r="A76" s="39" t="s">
        <v>126</v>
      </c>
      <c r="B76" s="40" t="s">
        <v>127</v>
      </c>
      <c r="C76" s="41" t="s">
        <v>2</v>
      </c>
      <c r="D76" s="41">
        <v>2</v>
      </c>
      <c r="E76" s="41">
        <v>5</v>
      </c>
      <c r="F76" s="41" t="s">
        <v>3</v>
      </c>
      <c r="G76" s="41" t="s">
        <v>27</v>
      </c>
      <c r="H76" s="40"/>
      <c r="I76" s="33" t="s">
        <v>1434</v>
      </c>
      <c r="J76" s="2" t="s">
        <v>1395</v>
      </c>
    </row>
    <row r="77" spans="1:10" ht="150" hidden="1" x14ac:dyDescent="0.25">
      <c r="A77" s="39" t="s">
        <v>25</v>
      </c>
      <c r="B77" s="40" t="s">
        <v>26</v>
      </c>
      <c r="C77" s="41" t="s">
        <v>2</v>
      </c>
      <c r="D77" s="41">
        <v>1</v>
      </c>
      <c r="E77" s="41">
        <v>6</v>
      </c>
      <c r="F77" s="41" t="s">
        <v>3</v>
      </c>
      <c r="G77" s="41" t="s">
        <v>27</v>
      </c>
      <c r="H77" s="40" t="s">
        <v>28</v>
      </c>
      <c r="I77" s="33" t="s">
        <v>1433</v>
      </c>
      <c r="J77" s="2" t="s">
        <v>1395</v>
      </c>
    </row>
    <row r="78" spans="1:10" ht="150" hidden="1" x14ac:dyDescent="0.25">
      <c r="A78" s="39" t="s">
        <v>29</v>
      </c>
      <c r="B78" s="40" t="s">
        <v>30</v>
      </c>
      <c r="C78" s="41" t="s">
        <v>14</v>
      </c>
      <c r="D78" s="41">
        <v>1</v>
      </c>
      <c r="E78" s="41">
        <v>6</v>
      </c>
      <c r="F78" s="41" t="s">
        <v>3</v>
      </c>
      <c r="G78" s="41" t="s">
        <v>27</v>
      </c>
      <c r="H78" s="40" t="s">
        <v>8</v>
      </c>
      <c r="I78" s="33" t="s">
        <v>1420</v>
      </c>
      <c r="J78" s="2" t="s">
        <v>1395</v>
      </c>
    </row>
    <row r="79" spans="1:10" ht="105" hidden="1" x14ac:dyDescent="0.25">
      <c r="A79" s="39" t="s">
        <v>12</v>
      </c>
      <c r="B79" s="40" t="s">
        <v>13</v>
      </c>
      <c r="C79" s="41" t="s">
        <v>14</v>
      </c>
      <c r="D79" s="41">
        <v>1</v>
      </c>
      <c r="E79" s="41">
        <v>4</v>
      </c>
      <c r="F79" s="41" t="s">
        <v>3</v>
      </c>
      <c r="G79" s="41" t="s">
        <v>4</v>
      </c>
      <c r="H79" s="40" t="s">
        <v>15</v>
      </c>
      <c r="I79" s="33" t="s">
        <v>1428</v>
      </c>
      <c r="J79" s="2" t="s">
        <v>1395</v>
      </c>
    </row>
    <row r="80" spans="1:10" ht="409.5" hidden="1" x14ac:dyDescent="0.25">
      <c r="A80" s="39" t="s">
        <v>98</v>
      </c>
      <c r="B80" s="40" t="s">
        <v>68</v>
      </c>
      <c r="C80" s="41" t="s">
        <v>99</v>
      </c>
      <c r="D80" s="41">
        <v>3</v>
      </c>
      <c r="E80" s="41">
        <v>3</v>
      </c>
      <c r="F80" s="41" t="s">
        <v>32</v>
      </c>
      <c r="G80" s="41" t="s">
        <v>4</v>
      </c>
      <c r="H80" s="40" t="s">
        <v>15</v>
      </c>
      <c r="I80" s="33" t="s">
        <v>1435</v>
      </c>
      <c r="J80" s="2" t="s">
        <v>1395</v>
      </c>
    </row>
    <row r="81" spans="1:14" ht="195" hidden="1" x14ac:dyDescent="0.25">
      <c r="A81" s="39" t="s">
        <v>150</v>
      </c>
      <c r="B81" s="40" t="s">
        <v>151</v>
      </c>
      <c r="C81" s="41" t="s">
        <v>2</v>
      </c>
      <c r="D81" s="41">
        <v>4</v>
      </c>
      <c r="E81" s="41">
        <v>2</v>
      </c>
      <c r="F81" s="41" t="s">
        <v>3</v>
      </c>
      <c r="G81" s="41" t="s">
        <v>4</v>
      </c>
      <c r="H81" s="40"/>
      <c r="I81" s="33" t="s">
        <v>1436</v>
      </c>
      <c r="J81" s="2" t="s">
        <v>1395</v>
      </c>
    </row>
    <row r="82" spans="1:14" ht="90" hidden="1" x14ac:dyDescent="0.25">
      <c r="A82" s="39" t="s">
        <v>100</v>
      </c>
      <c r="B82" s="40" t="s">
        <v>71</v>
      </c>
      <c r="C82" s="41" t="s">
        <v>58</v>
      </c>
      <c r="D82" s="41">
        <v>3</v>
      </c>
      <c r="E82" s="41">
        <v>4</v>
      </c>
      <c r="F82" s="41" t="s">
        <v>32</v>
      </c>
      <c r="G82" s="41" t="s">
        <v>4</v>
      </c>
      <c r="H82" s="40" t="s">
        <v>15</v>
      </c>
      <c r="I82" s="33" t="s">
        <v>1437</v>
      </c>
      <c r="J82" s="2" t="s">
        <v>1395</v>
      </c>
    </row>
    <row r="83" spans="1:14" ht="90" hidden="1" x14ac:dyDescent="0.25">
      <c r="A83" s="39" t="s">
        <v>152</v>
      </c>
      <c r="B83" s="40" t="s">
        <v>153</v>
      </c>
      <c r="C83" s="41" t="s">
        <v>69</v>
      </c>
      <c r="D83" s="41">
        <v>4</v>
      </c>
      <c r="E83" s="41">
        <v>4</v>
      </c>
      <c r="F83" s="41" t="s">
        <v>3</v>
      </c>
      <c r="G83" s="41" t="s">
        <v>4</v>
      </c>
      <c r="H83" s="40"/>
      <c r="I83" s="33" t="s">
        <v>1438</v>
      </c>
      <c r="J83" s="2" t="s">
        <v>1395</v>
      </c>
    </row>
    <row r="84" spans="1:14" ht="195" hidden="1" x14ac:dyDescent="0.25">
      <c r="A84" s="39" t="s">
        <v>61</v>
      </c>
      <c r="B84" s="40" t="s">
        <v>62</v>
      </c>
      <c r="C84" s="41" t="s">
        <v>2</v>
      </c>
      <c r="D84" s="41">
        <v>3</v>
      </c>
      <c r="E84" s="41">
        <v>2</v>
      </c>
      <c r="F84" s="41" t="s">
        <v>3</v>
      </c>
      <c r="G84" s="41" t="s">
        <v>4</v>
      </c>
      <c r="H84" s="40" t="s">
        <v>15</v>
      </c>
      <c r="I84" s="33" t="s">
        <v>1439</v>
      </c>
      <c r="J84" s="2" t="s">
        <v>1395</v>
      </c>
    </row>
    <row r="85" spans="1:14" ht="105" hidden="1" x14ac:dyDescent="0.25">
      <c r="A85" s="15" t="s">
        <v>154</v>
      </c>
      <c r="B85" s="6" t="s">
        <v>155</v>
      </c>
      <c r="C85" s="7" t="s">
        <v>14</v>
      </c>
      <c r="D85" s="7">
        <v>4</v>
      </c>
      <c r="E85" s="7">
        <v>4</v>
      </c>
      <c r="F85" s="7" t="s">
        <v>3</v>
      </c>
      <c r="G85" s="7" t="s">
        <v>4</v>
      </c>
      <c r="H85" s="6"/>
      <c r="I85" s="33" t="s">
        <v>1440</v>
      </c>
      <c r="J85" s="2" t="s">
        <v>1395</v>
      </c>
    </row>
    <row r="86" spans="1:14" ht="99" hidden="1" customHeight="1" x14ac:dyDescent="0.25">
      <c r="A86" s="39" t="s">
        <v>63</v>
      </c>
      <c r="B86" s="40" t="s">
        <v>64</v>
      </c>
      <c r="C86" s="41" t="s">
        <v>2</v>
      </c>
      <c r="D86" s="41">
        <v>3</v>
      </c>
      <c r="E86" s="41">
        <v>2</v>
      </c>
      <c r="F86" s="41" t="s">
        <v>3</v>
      </c>
      <c r="G86" s="41" t="s">
        <v>4</v>
      </c>
      <c r="H86" s="43" t="s">
        <v>1445</v>
      </c>
      <c r="I86" s="31" t="s">
        <v>1483</v>
      </c>
      <c r="J86" s="26" t="s">
        <v>1395</v>
      </c>
    </row>
    <row r="87" spans="1:14" ht="114.75" hidden="1" customHeight="1" x14ac:dyDescent="0.25">
      <c r="A87" s="15" t="s">
        <v>156</v>
      </c>
      <c r="B87" s="6" t="s">
        <v>157</v>
      </c>
      <c r="C87" s="7" t="s">
        <v>2</v>
      </c>
      <c r="D87" s="7">
        <v>4</v>
      </c>
      <c r="E87" s="7">
        <v>2</v>
      </c>
      <c r="F87" s="7" t="s">
        <v>3</v>
      </c>
      <c r="G87" s="7" t="s">
        <v>4</v>
      </c>
      <c r="H87" s="6"/>
      <c r="I87" s="50" t="s">
        <v>1484</v>
      </c>
      <c r="J87" s="2" t="s">
        <v>1395</v>
      </c>
    </row>
    <row r="88" spans="1:14" ht="75" hidden="1" x14ac:dyDescent="0.25">
      <c r="A88" s="15" t="s">
        <v>65</v>
      </c>
      <c r="B88" s="6" t="s">
        <v>66</v>
      </c>
      <c r="C88" s="7" t="s">
        <v>2</v>
      </c>
      <c r="D88" s="7">
        <v>3</v>
      </c>
      <c r="E88" s="7">
        <v>2</v>
      </c>
      <c r="F88" s="7" t="s">
        <v>3</v>
      </c>
      <c r="G88" s="7" t="s">
        <v>4</v>
      </c>
      <c r="H88" s="43" t="s">
        <v>1445</v>
      </c>
      <c r="I88" s="22" t="s">
        <v>1485</v>
      </c>
      <c r="J88" s="2" t="s">
        <v>1395</v>
      </c>
    </row>
    <row r="89" spans="1:14" ht="286.5" hidden="1" customHeight="1" x14ac:dyDescent="0.25">
      <c r="A89" s="15" t="s">
        <v>158</v>
      </c>
      <c r="B89" s="6" t="s">
        <v>159</v>
      </c>
      <c r="C89" s="7" t="s">
        <v>2</v>
      </c>
      <c r="D89" s="7">
        <v>4</v>
      </c>
      <c r="E89" s="7">
        <v>3</v>
      </c>
      <c r="F89" s="7" t="s">
        <v>3</v>
      </c>
      <c r="G89" s="7" t="s">
        <v>4</v>
      </c>
      <c r="H89" s="6"/>
      <c r="I89" s="50" t="s">
        <v>1486</v>
      </c>
      <c r="J89" s="2" t="s">
        <v>1395</v>
      </c>
    </row>
    <row r="90" spans="1:14" ht="45" hidden="1" x14ac:dyDescent="0.25">
      <c r="A90" s="15" t="s">
        <v>101</v>
      </c>
      <c r="B90" s="6" t="s">
        <v>102</v>
      </c>
      <c r="C90" s="7" t="s">
        <v>2</v>
      </c>
      <c r="D90" s="7">
        <v>3</v>
      </c>
      <c r="E90" s="7">
        <v>8</v>
      </c>
      <c r="F90" s="7" t="s">
        <v>32</v>
      </c>
      <c r="G90" s="7" t="s">
        <v>4</v>
      </c>
      <c r="H90" s="6"/>
      <c r="I90" s="62" t="s">
        <v>1565</v>
      </c>
      <c r="J90" s="2" t="s">
        <v>1395</v>
      </c>
    </row>
    <row r="91" spans="1:14" ht="285" hidden="1" x14ac:dyDescent="0.25">
      <c r="A91" s="15" t="s">
        <v>160</v>
      </c>
      <c r="B91" s="6" t="s">
        <v>161</v>
      </c>
      <c r="C91" s="7" t="s">
        <v>2</v>
      </c>
      <c r="D91" s="7">
        <v>4</v>
      </c>
      <c r="E91" s="7">
        <v>3</v>
      </c>
      <c r="F91" s="7" t="s">
        <v>3</v>
      </c>
      <c r="G91" s="7" t="s">
        <v>4</v>
      </c>
      <c r="H91" s="6"/>
      <c r="I91" s="22" t="s">
        <v>1486</v>
      </c>
      <c r="J91" s="2" t="s">
        <v>1395</v>
      </c>
    </row>
    <row r="92" spans="1:14" ht="90" hidden="1" x14ac:dyDescent="0.25">
      <c r="A92" s="15" t="s">
        <v>103</v>
      </c>
      <c r="B92" s="6" t="s">
        <v>73</v>
      </c>
      <c r="C92" s="7" t="s">
        <v>99</v>
      </c>
      <c r="D92" s="7">
        <v>3</v>
      </c>
      <c r="E92" s="7">
        <v>4</v>
      </c>
      <c r="F92" s="7" t="s">
        <v>32</v>
      </c>
      <c r="G92" s="7" t="s">
        <v>4</v>
      </c>
      <c r="H92" s="6" t="s">
        <v>15</v>
      </c>
      <c r="I92" s="33" t="s">
        <v>1491</v>
      </c>
      <c r="J92" s="2" t="s">
        <v>1395</v>
      </c>
    </row>
    <row r="93" spans="1:14" ht="71.25" hidden="1" x14ac:dyDescent="0.25">
      <c r="A93" s="15" t="s">
        <v>182</v>
      </c>
      <c r="B93" s="6" t="s">
        <v>178</v>
      </c>
      <c r="C93" s="7" t="s">
        <v>14</v>
      </c>
      <c r="D93" s="7">
        <v>4</v>
      </c>
      <c r="E93" s="7">
        <v>4</v>
      </c>
      <c r="F93" s="7" t="s">
        <v>32</v>
      </c>
      <c r="G93" s="7" t="s">
        <v>4</v>
      </c>
      <c r="H93" s="6"/>
      <c r="I93" s="64" t="s">
        <v>1564</v>
      </c>
      <c r="J93" s="2" t="s">
        <v>1395</v>
      </c>
    </row>
    <row r="94" spans="1:14" ht="135" hidden="1" x14ac:dyDescent="0.25">
      <c r="A94" s="15" t="s">
        <v>164</v>
      </c>
      <c r="B94" s="6" t="s">
        <v>88</v>
      </c>
      <c r="C94" s="7" t="s">
        <v>2</v>
      </c>
      <c r="D94" s="7">
        <v>4</v>
      </c>
      <c r="E94" s="7">
        <v>4</v>
      </c>
      <c r="F94" s="7" t="s">
        <v>3</v>
      </c>
      <c r="G94" s="7" t="s">
        <v>27</v>
      </c>
      <c r="H94" s="6"/>
      <c r="I94" s="22" t="s">
        <v>1487</v>
      </c>
      <c r="J94" s="2" t="s">
        <v>1395</v>
      </c>
    </row>
    <row r="95" spans="1:14" ht="105" hidden="1" x14ac:dyDescent="0.25">
      <c r="A95" s="15" t="s">
        <v>77</v>
      </c>
      <c r="B95" s="6" t="s">
        <v>78</v>
      </c>
      <c r="C95" s="7" t="s">
        <v>58</v>
      </c>
      <c r="D95" s="7">
        <v>3</v>
      </c>
      <c r="E95" s="7">
        <v>5</v>
      </c>
      <c r="F95" s="7" t="s">
        <v>3</v>
      </c>
      <c r="G95" s="7" t="s">
        <v>27</v>
      </c>
      <c r="H95" s="6" t="s">
        <v>8</v>
      </c>
      <c r="I95" s="52" t="s">
        <v>1488</v>
      </c>
      <c r="J95" s="44" t="s">
        <v>1395</v>
      </c>
    </row>
    <row r="96" spans="1:14" ht="54" hidden="1" customHeight="1" x14ac:dyDescent="0.25">
      <c r="A96" s="15" t="s">
        <v>165</v>
      </c>
      <c r="B96" s="6" t="s">
        <v>166</v>
      </c>
      <c r="C96" s="7" t="s">
        <v>91</v>
      </c>
      <c r="D96" s="7">
        <v>4</v>
      </c>
      <c r="E96" s="7">
        <v>4</v>
      </c>
      <c r="F96" s="7" t="s">
        <v>3</v>
      </c>
      <c r="G96" s="7" t="s">
        <v>27</v>
      </c>
      <c r="H96" s="51"/>
      <c r="I96" s="56" t="s">
        <v>1489</v>
      </c>
      <c r="J96" s="56"/>
      <c r="K96" s="55"/>
      <c r="L96" s="55"/>
      <c r="M96" s="55"/>
      <c r="N96" s="55"/>
    </row>
    <row r="97" spans="1:10" ht="55.5" hidden="1" customHeight="1" x14ac:dyDescent="0.25">
      <c r="A97" s="39" t="s">
        <v>104</v>
      </c>
      <c r="B97" s="40" t="s">
        <v>75</v>
      </c>
      <c r="C97" s="41" t="s">
        <v>2</v>
      </c>
      <c r="D97" s="41">
        <v>3</v>
      </c>
      <c r="E97" s="41">
        <v>8</v>
      </c>
      <c r="F97" s="41" t="s">
        <v>32</v>
      </c>
      <c r="G97" s="41" t="s">
        <v>4</v>
      </c>
      <c r="H97" s="40" t="s">
        <v>8</v>
      </c>
      <c r="I97" s="53" t="s">
        <v>1432</v>
      </c>
      <c r="J97" s="54" t="s">
        <v>1395</v>
      </c>
    </row>
    <row r="98" spans="1:10" ht="90" hidden="1" x14ac:dyDescent="0.25">
      <c r="A98" s="15" t="s">
        <v>183</v>
      </c>
      <c r="B98" s="6" t="s">
        <v>163</v>
      </c>
      <c r="C98" s="7" t="s">
        <v>58</v>
      </c>
      <c r="D98" s="7">
        <v>4</v>
      </c>
      <c r="E98" s="7">
        <v>4</v>
      </c>
      <c r="F98" s="7" t="s">
        <v>32</v>
      </c>
      <c r="G98" s="7" t="s">
        <v>4</v>
      </c>
      <c r="H98" s="6"/>
      <c r="I98" s="33" t="s">
        <v>1490</v>
      </c>
      <c r="J98" s="2" t="s">
        <v>1395</v>
      </c>
    </row>
    <row r="99" spans="1:10" ht="409.5" hidden="1" x14ac:dyDescent="0.25">
      <c r="A99" s="39" t="s">
        <v>67</v>
      </c>
      <c r="B99" s="40" t="s">
        <v>68</v>
      </c>
      <c r="C99" s="41" t="s">
        <v>69</v>
      </c>
      <c r="D99" s="41">
        <v>3</v>
      </c>
      <c r="E99" s="41">
        <v>3</v>
      </c>
      <c r="F99" s="41" t="s">
        <v>3</v>
      </c>
      <c r="G99" s="41" t="s">
        <v>4</v>
      </c>
      <c r="H99" s="40" t="s">
        <v>15</v>
      </c>
      <c r="I99" s="33" t="s">
        <v>1435</v>
      </c>
      <c r="J99" s="2" t="s">
        <v>1395</v>
      </c>
    </row>
    <row r="100" spans="1:10" ht="90" hidden="1" x14ac:dyDescent="0.25">
      <c r="A100" s="15" t="s">
        <v>162</v>
      </c>
      <c r="B100" s="6" t="s">
        <v>163</v>
      </c>
      <c r="C100" s="7" t="s">
        <v>14</v>
      </c>
      <c r="D100" s="7">
        <v>4</v>
      </c>
      <c r="E100" s="7">
        <v>4</v>
      </c>
      <c r="F100" s="7" t="s">
        <v>3</v>
      </c>
      <c r="G100" s="7" t="s">
        <v>4</v>
      </c>
      <c r="H100" s="6"/>
      <c r="I100" s="33" t="s">
        <v>1490</v>
      </c>
      <c r="J100" s="2" t="s">
        <v>1395</v>
      </c>
    </row>
    <row r="101" spans="1:10" ht="90" hidden="1" x14ac:dyDescent="0.25">
      <c r="A101" s="39" t="s">
        <v>70</v>
      </c>
      <c r="B101" s="40" t="s">
        <v>71</v>
      </c>
      <c r="C101" s="41" t="s">
        <v>14</v>
      </c>
      <c r="D101" s="41">
        <v>3</v>
      </c>
      <c r="E101" s="41">
        <v>4</v>
      </c>
      <c r="F101" s="41" t="s">
        <v>3</v>
      </c>
      <c r="G101" s="41" t="s">
        <v>4</v>
      </c>
      <c r="H101" s="40" t="s">
        <v>15</v>
      </c>
      <c r="I101" s="33" t="s">
        <v>1437</v>
      </c>
      <c r="J101" s="2" t="s">
        <v>1395</v>
      </c>
    </row>
    <row r="102" spans="1:10" ht="90" hidden="1" x14ac:dyDescent="0.25">
      <c r="A102" s="15" t="s">
        <v>72</v>
      </c>
      <c r="B102" s="6" t="s">
        <v>73</v>
      </c>
      <c r="C102" s="7" t="s">
        <v>69</v>
      </c>
      <c r="D102" s="7">
        <v>3</v>
      </c>
      <c r="E102" s="7">
        <v>4</v>
      </c>
      <c r="F102" s="7" t="s">
        <v>3</v>
      </c>
      <c r="G102" s="7" t="s">
        <v>4</v>
      </c>
      <c r="H102" s="6" t="s">
        <v>15</v>
      </c>
      <c r="I102" s="33" t="s">
        <v>1491</v>
      </c>
      <c r="J102" s="2" t="s">
        <v>1395</v>
      </c>
    </row>
    <row r="103" spans="1:10" ht="60" hidden="1" x14ac:dyDescent="0.25">
      <c r="A103" s="39" t="s">
        <v>74</v>
      </c>
      <c r="B103" s="40" t="s">
        <v>75</v>
      </c>
      <c r="C103" s="41" t="s">
        <v>76</v>
      </c>
      <c r="D103" s="41">
        <v>3</v>
      </c>
      <c r="E103" s="41">
        <v>8</v>
      </c>
      <c r="F103" s="41" t="s">
        <v>3</v>
      </c>
      <c r="G103" s="41" t="s">
        <v>4</v>
      </c>
      <c r="H103" s="40" t="s">
        <v>8</v>
      </c>
      <c r="I103" s="33" t="s">
        <v>1432</v>
      </c>
      <c r="J103" s="2" t="s">
        <v>1395</v>
      </c>
    </row>
    <row r="104" spans="1:10" ht="75" hidden="1" x14ac:dyDescent="0.25">
      <c r="A104" s="39" t="s">
        <v>16</v>
      </c>
      <c r="B104" s="40" t="s">
        <v>17</v>
      </c>
      <c r="C104" s="41" t="s">
        <v>2</v>
      </c>
      <c r="D104" s="41">
        <v>1</v>
      </c>
      <c r="E104" s="41">
        <v>2</v>
      </c>
      <c r="F104" s="41" t="s">
        <v>3</v>
      </c>
      <c r="G104" s="41" t="s">
        <v>4</v>
      </c>
      <c r="H104" s="40" t="s">
        <v>18</v>
      </c>
      <c r="I104" s="33" t="s">
        <v>1414</v>
      </c>
      <c r="J104" s="2" t="s">
        <v>1395</v>
      </c>
    </row>
    <row r="105" spans="1:10" ht="60" hidden="1" x14ac:dyDescent="0.25">
      <c r="A105" s="39" t="s">
        <v>120</v>
      </c>
      <c r="B105" s="40" t="s">
        <v>121</v>
      </c>
      <c r="C105" s="41" t="s">
        <v>2</v>
      </c>
      <c r="D105" s="41">
        <v>2</v>
      </c>
      <c r="E105" s="41">
        <v>2</v>
      </c>
      <c r="F105" s="41" t="s">
        <v>3</v>
      </c>
      <c r="G105" s="41" t="s">
        <v>4</v>
      </c>
      <c r="H105" s="40"/>
      <c r="I105" s="33" t="s">
        <v>1415</v>
      </c>
      <c r="J105" s="2" t="s">
        <v>1395</v>
      </c>
    </row>
    <row r="106" spans="1:10" ht="195" hidden="1" x14ac:dyDescent="0.25">
      <c r="A106" s="39" t="s">
        <v>19</v>
      </c>
      <c r="B106" s="40" t="s">
        <v>20</v>
      </c>
      <c r="C106" s="41" t="s">
        <v>2</v>
      </c>
      <c r="D106" s="41">
        <v>1</v>
      </c>
      <c r="E106" s="41">
        <v>2</v>
      </c>
      <c r="F106" s="41" t="s">
        <v>3</v>
      </c>
      <c r="G106" s="41" t="s">
        <v>4</v>
      </c>
      <c r="H106" s="40" t="s">
        <v>21</v>
      </c>
      <c r="I106" s="33" t="s">
        <v>1418</v>
      </c>
      <c r="J106" s="2" t="s">
        <v>1395</v>
      </c>
    </row>
    <row r="107" spans="1:10" ht="120" hidden="1" x14ac:dyDescent="0.25">
      <c r="A107" s="39" t="s">
        <v>122</v>
      </c>
      <c r="B107" s="40" t="s">
        <v>123</v>
      </c>
      <c r="C107" s="41" t="s">
        <v>2</v>
      </c>
      <c r="D107" s="41">
        <v>2</v>
      </c>
      <c r="E107" s="41">
        <v>2</v>
      </c>
      <c r="F107" s="41" t="s">
        <v>3</v>
      </c>
      <c r="G107" s="41" t="s">
        <v>4</v>
      </c>
      <c r="H107" s="40"/>
      <c r="I107" s="33" t="s">
        <v>1419</v>
      </c>
      <c r="J107" s="2" t="s">
        <v>1395</v>
      </c>
    </row>
    <row r="108" spans="1:10" ht="150" hidden="1" x14ac:dyDescent="0.25">
      <c r="A108" s="39" t="s">
        <v>22</v>
      </c>
      <c r="B108" s="40" t="s">
        <v>23</v>
      </c>
      <c r="C108" s="41" t="s">
        <v>2</v>
      </c>
      <c r="D108" s="41">
        <v>1</v>
      </c>
      <c r="E108" s="41">
        <v>2</v>
      </c>
      <c r="F108" s="41" t="s">
        <v>3</v>
      </c>
      <c r="G108" s="41" t="s">
        <v>4</v>
      </c>
      <c r="H108" s="40" t="s">
        <v>24</v>
      </c>
      <c r="I108" s="33" t="s">
        <v>1417</v>
      </c>
      <c r="J108" s="2" t="s">
        <v>1395</v>
      </c>
    </row>
    <row r="109" spans="1:10" ht="75" hidden="1" x14ac:dyDescent="0.25">
      <c r="A109" s="39" t="s">
        <v>124</v>
      </c>
      <c r="B109" s="40" t="s">
        <v>125</v>
      </c>
      <c r="C109" s="41" t="s">
        <v>2</v>
      </c>
      <c r="D109" s="41">
        <v>2</v>
      </c>
      <c r="E109" s="41">
        <v>2</v>
      </c>
      <c r="F109" s="41" t="s">
        <v>3</v>
      </c>
      <c r="G109" s="41" t="s">
        <v>4</v>
      </c>
      <c r="H109" s="40"/>
      <c r="I109" s="33" t="s">
        <v>1416</v>
      </c>
      <c r="J109" s="2" t="s">
        <v>1395</v>
      </c>
    </row>
    <row r="110" spans="1:10" ht="75" hidden="1" x14ac:dyDescent="0.25">
      <c r="A110" s="35" t="s">
        <v>208</v>
      </c>
      <c r="B110" s="32" t="s">
        <v>17</v>
      </c>
      <c r="C110" s="36" t="s">
        <v>2</v>
      </c>
      <c r="D110" s="36">
        <v>1</v>
      </c>
      <c r="E110" s="36">
        <v>2</v>
      </c>
      <c r="F110" s="36" t="s">
        <v>32</v>
      </c>
      <c r="G110" s="36" t="s">
        <v>4</v>
      </c>
      <c r="H110" s="32" t="s">
        <v>33</v>
      </c>
      <c r="I110" s="33" t="s">
        <v>1414</v>
      </c>
      <c r="J110" s="2" t="s">
        <v>1396</v>
      </c>
    </row>
    <row r="111" spans="1:10" ht="60" hidden="1" x14ac:dyDescent="0.25">
      <c r="A111" s="35" t="s">
        <v>289</v>
      </c>
      <c r="B111" s="40" t="s">
        <v>121</v>
      </c>
      <c r="C111" s="36" t="s">
        <v>2</v>
      </c>
      <c r="D111" s="36">
        <v>2</v>
      </c>
      <c r="E111" s="36">
        <v>2</v>
      </c>
      <c r="F111" s="36" t="s">
        <v>32</v>
      </c>
      <c r="G111" s="36" t="s">
        <v>4</v>
      </c>
      <c r="H111" s="32"/>
      <c r="I111" s="33" t="s">
        <v>1415</v>
      </c>
      <c r="J111" s="2" t="s">
        <v>1396</v>
      </c>
    </row>
    <row r="112" spans="1:10" ht="75" hidden="1" x14ac:dyDescent="0.25">
      <c r="A112" s="16" t="s">
        <v>209</v>
      </c>
      <c r="B112" s="4" t="s">
        <v>210</v>
      </c>
      <c r="C112" s="5" t="s">
        <v>99</v>
      </c>
      <c r="D112" s="5">
        <v>1</v>
      </c>
      <c r="E112" s="5">
        <v>4</v>
      </c>
      <c r="F112" s="5" t="s">
        <v>32</v>
      </c>
      <c r="G112" s="5" t="s">
        <v>4</v>
      </c>
      <c r="H112" s="4" t="s">
        <v>33</v>
      </c>
      <c r="I112" s="22" t="s">
        <v>1543</v>
      </c>
      <c r="J112" s="2" t="s">
        <v>1396</v>
      </c>
    </row>
    <row r="113" spans="1:10" ht="165" hidden="1" x14ac:dyDescent="0.25">
      <c r="A113" s="16" t="s">
        <v>290</v>
      </c>
      <c r="B113" s="4" t="s">
        <v>291</v>
      </c>
      <c r="C113" s="5" t="s">
        <v>99</v>
      </c>
      <c r="D113" s="5">
        <v>2</v>
      </c>
      <c r="E113" s="5">
        <v>4</v>
      </c>
      <c r="F113" s="5" t="s">
        <v>32</v>
      </c>
      <c r="G113" s="5" t="s">
        <v>4</v>
      </c>
      <c r="H113" s="4"/>
      <c r="I113" s="34" t="s">
        <v>1459</v>
      </c>
      <c r="J113" s="2" t="s">
        <v>1396</v>
      </c>
    </row>
    <row r="114" spans="1:10" ht="30" hidden="1" x14ac:dyDescent="0.25">
      <c r="A114" s="16" t="s">
        <v>211</v>
      </c>
      <c r="B114" s="4" t="s">
        <v>212</v>
      </c>
      <c r="C114" s="5" t="s">
        <v>99</v>
      </c>
      <c r="D114" s="5">
        <v>1</v>
      </c>
      <c r="E114" s="5">
        <v>4</v>
      </c>
      <c r="F114" s="5" t="s">
        <v>32</v>
      </c>
      <c r="G114" s="5" t="s">
        <v>4</v>
      </c>
      <c r="H114" s="4" t="s">
        <v>33</v>
      </c>
      <c r="I114" s="61" t="s">
        <v>1462</v>
      </c>
      <c r="J114" s="2" t="s">
        <v>1396</v>
      </c>
    </row>
    <row r="115" spans="1:10" ht="64.5" hidden="1" customHeight="1" x14ac:dyDescent="0.25">
      <c r="A115" s="16" t="s">
        <v>292</v>
      </c>
      <c r="B115" s="4" t="s">
        <v>293</v>
      </c>
      <c r="C115" s="5" t="s">
        <v>14</v>
      </c>
      <c r="D115" s="5">
        <v>2</v>
      </c>
      <c r="E115" s="5">
        <v>4</v>
      </c>
      <c r="F115" s="5" t="s">
        <v>32</v>
      </c>
      <c r="G115" s="5" t="s">
        <v>4</v>
      </c>
      <c r="H115" s="4"/>
      <c r="I115" s="45" t="s">
        <v>1458</v>
      </c>
      <c r="J115" s="2" t="s">
        <v>1396</v>
      </c>
    </row>
    <row r="116" spans="1:10" ht="96.75" hidden="1" customHeight="1" x14ac:dyDescent="0.25">
      <c r="A116" s="16" t="s">
        <v>213</v>
      </c>
      <c r="B116" s="4" t="s">
        <v>214</v>
      </c>
      <c r="C116" s="5" t="s">
        <v>14</v>
      </c>
      <c r="D116" s="5">
        <v>1</v>
      </c>
      <c r="E116" s="5">
        <v>4</v>
      </c>
      <c r="F116" s="5" t="s">
        <v>32</v>
      </c>
      <c r="G116" s="5" t="s">
        <v>4</v>
      </c>
      <c r="H116" s="4" t="s">
        <v>33</v>
      </c>
      <c r="I116" s="45" t="s">
        <v>1457</v>
      </c>
      <c r="J116" s="2" t="s">
        <v>1396</v>
      </c>
    </row>
    <row r="117" spans="1:10" ht="135" hidden="1" x14ac:dyDescent="0.25">
      <c r="A117" s="16" t="s">
        <v>294</v>
      </c>
      <c r="B117" s="4" t="s">
        <v>295</v>
      </c>
      <c r="C117" s="5" t="s">
        <v>99</v>
      </c>
      <c r="D117" s="5">
        <v>2</v>
      </c>
      <c r="E117" s="5">
        <v>4</v>
      </c>
      <c r="F117" s="5" t="s">
        <v>32</v>
      </c>
      <c r="G117" s="5" t="s">
        <v>4</v>
      </c>
      <c r="H117" s="4"/>
      <c r="I117" s="58" t="s">
        <v>1573</v>
      </c>
      <c r="J117" s="2" t="s">
        <v>1396</v>
      </c>
    </row>
    <row r="118" spans="1:10" ht="90" hidden="1" x14ac:dyDescent="0.25">
      <c r="A118" s="16" t="s">
        <v>296</v>
      </c>
      <c r="B118" s="4" t="s">
        <v>297</v>
      </c>
      <c r="C118" s="5" t="s">
        <v>2</v>
      </c>
      <c r="D118" s="5">
        <v>2</v>
      </c>
      <c r="E118" s="5">
        <v>2</v>
      </c>
      <c r="F118" s="5" t="s">
        <v>32</v>
      </c>
      <c r="G118" s="5" t="s">
        <v>4</v>
      </c>
      <c r="H118" s="4"/>
      <c r="I118" s="62" t="s">
        <v>1430</v>
      </c>
      <c r="J118" s="2" t="s">
        <v>1396</v>
      </c>
    </row>
    <row r="119" spans="1:10" ht="225" hidden="1" x14ac:dyDescent="0.25">
      <c r="A119" s="16" t="s">
        <v>298</v>
      </c>
      <c r="B119" s="4" t="s">
        <v>299</v>
      </c>
      <c r="C119" s="5" t="s">
        <v>99</v>
      </c>
      <c r="D119" s="5">
        <v>2</v>
      </c>
      <c r="E119" s="5">
        <v>4</v>
      </c>
      <c r="F119" s="5" t="s">
        <v>32</v>
      </c>
      <c r="G119" s="5" t="s">
        <v>4</v>
      </c>
      <c r="H119" s="4"/>
      <c r="I119" s="33" t="s">
        <v>1584</v>
      </c>
      <c r="J119" s="2" t="s">
        <v>1396</v>
      </c>
    </row>
    <row r="120" spans="1:10" ht="90" hidden="1" customHeight="1" x14ac:dyDescent="0.25">
      <c r="A120" s="16" t="s">
        <v>300</v>
      </c>
      <c r="B120" s="4" t="s">
        <v>301</v>
      </c>
      <c r="C120" s="5" t="s">
        <v>2</v>
      </c>
      <c r="D120" s="5">
        <v>2</v>
      </c>
      <c r="E120" s="5">
        <v>2</v>
      </c>
      <c r="F120" s="5" t="s">
        <v>32</v>
      </c>
      <c r="G120" s="5" t="s">
        <v>4</v>
      </c>
      <c r="H120" s="4"/>
      <c r="I120" s="33" t="s">
        <v>1577</v>
      </c>
      <c r="J120" s="2" t="s">
        <v>1396</v>
      </c>
    </row>
    <row r="121" spans="1:10" ht="15" hidden="1" customHeight="1" x14ac:dyDescent="0.25">
      <c r="A121" s="16" t="s">
        <v>253</v>
      </c>
      <c r="B121" s="4" t="s">
        <v>254</v>
      </c>
      <c r="C121" s="5" t="s">
        <v>2</v>
      </c>
      <c r="D121" s="5">
        <v>3</v>
      </c>
      <c r="E121" s="5">
        <v>3</v>
      </c>
      <c r="F121" s="5" t="s">
        <v>32</v>
      </c>
      <c r="G121" s="5" t="s">
        <v>4</v>
      </c>
      <c r="H121" s="4" t="s">
        <v>33</v>
      </c>
      <c r="I121" s="2" t="s">
        <v>1578</v>
      </c>
      <c r="J121" s="2" t="s">
        <v>1396</v>
      </c>
    </row>
    <row r="122" spans="1:10" ht="15" hidden="1" customHeight="1" x14ac:dyDescent="0.25">
      <c r="A122" s="16" t="s">
        <v>361</v>
      </c>
      <c r="B122" s="4" t="s">
        <v>362</v>
      </c>
      <c r="C122" s="5" t="s">
        <v>2</v>
      </c>
      <c r="D122" s="5">
        <v>4</v>
      </c>
      <c r="E122" s="5">
        <v>3</v>
      </c>
      <c r="F122" s="5" t="s">
        <v>32</v>
      </c>
      <c r="G122" s="5" t="s">
        <v>27</v>
      </c>
      <c r="H122" s="4"/>
      <c r="I122" s="2" t="s">
        <v>1579</v>
      </c>
      <c r="J122" s="2" t="s">
        <v>1396</v>
      </c>
    </row>
    <row r="123" spans="1:10" ht="15" hidden="1" customHeight="1" x14ac:dyDescent="0.25">
      <c r="A123" s="16" t="s">
        <v>255</v>
      </c>
      <c r="B123" s="4" t="s">
        <v>256</v>
      </c>
      <c r="C123" s="5" t="s">
        <v>99</v>
      </c>
      <c r="D123" s="5">
        <v>3</v>
      </c>
      <c r="E123" s="5">
        <v>4</v>
      </c>
      <c r="F123" s="5" t="s">
        <v>32</v>
      </c>
      <c r="G123" s="5" t="s">
        <v>4</v>
      </c>
      <c r="H123" s="4" t="s">
        <v>33</v>
      </c>
      <c r="I123" s="2" t="s">
        <v>1580</v>
      </c>
      <c r="J123" s="2" t="s">
        <v>1396</v>
      </c>
    </row>
    <row r="124" spans="1:10" ht="54.95" hidden="1" customHeight="1" x14ac:dyDescent="0.25">
      <c r="A124" s="35" t="s">
        <v>257</v>
      </c>
      <c r="B124" s="32" t="s">
        <v>252</v>
      </c>
      <c r="C124" s="36" t="s">
        <v>99</v>
      </c>
      <c r="D124" s="36">
        <v>3</v>
      </c>
      <c r="E124" s="36">
        <v>4</v>
      </c>
      <c r="F124" s="36" t="s">
        <v>32</v>
      </c>
      <c r="G124" s="36" t="s">
        <v>4</v>
      </c>
      <c r="H124" s="32" t="s">
        <v>186</v>
      </c>
      <c r="I124" s="31" t="s">
        <v>1581</v>
      </c>
      <c r="J124" s="2" t="s">
        <v>1396</v>
      </c>
    </row>
    <row r="125" spans="1:10" ht="15" hidden="1" customHeight="1" x14ac:dyDescent="0.25">
      <c r="A125" s="16" t="s">
        <v>363</v>
      </c>
      <c r="B125" s="4" t="s">
        <v>364</v>
      </c>
      <c r="C125" s="5" t="s">
        <v>99</v>
      </c>
      <c r="D125" s="5">
        <v>4</v>
      </c>
      <c r="E125" s="5">
        <v>4</v>
      </c>
      <c r="F125" s="5" t="s">
        <v>32</v>
      </c>
      <c r="G125" s="5" t="s">
        <v>27</v>
      </c>
      <c r="H125" s="4"/>
      <c r="I125" s="2" t="s">
        <v>1582</v>
      </c>
      <c r="J125" s="2" t="s">
        <v>1396</v>
      </c>
    </row>
    <row r="126" spans="1:10" ht="15" hidden="1" customHeight="1" x14ac:dyDescent="0.25">
      <c r="A126" s="16" t="s">
        <v>258</v>
      </c>
      <c r="B126" s="4" t="s">
        <v>246</v>
      </c>
      <c r="C126" s="5" t="s">
        <v>2</v>
      </c>
      <c r="D126" s="5">
        <v>3</v>
      </c>
      <c r="E126" s="5">
        <v>3</v>
      </c>
      <c r="F126" s="5" t="s">
        <v>32</v>
      </c>
      <c r="G126" s="5" t="s">
        <v>4</v>
      </c>
      <c r="H126" s="4" t="s">
        <v>33</v>
      </c>
      <c r="I126" s="2" t="s">
        <v>1583</v>
      </c>
      <c r="J126" s="2" t="s">
        <v>1396</v>
      </c>
    </row>
    <row r="127" spans="1:10" ht="60" hidden="1" x14ac:dyDescent="0.25">
      <c r="A127" s="16" t="s">
        <v>272</v>
      </c>
      <c r="B127" s="4" t="s">
        <v>273</v>
      </c>
      <c r="C127" s="5" t="s">
        <v>99</v>
      </c>
      <c r="D127" s="5">
        <v>3</v>
      </c>
      <c r="E127" s="5">
        <v>4</v>
      </c>
      <c r="F127" s="5" t="s">
        <v>32</v>
      </c>
      <c r="G127" s="5" t="s">
        <v>27</v>
      </c>
      <c r="H127" s="4"/>
      <c r="I127" s="22" t="s">
        <v>1597</v>
      </c>
      <c r="J127" s="2" t="s">
        <v>1396</v>
      </c>
    </row>
    <row r="128" spans="1:10" ht="120" hidden="1" x14ac:dyDescent="0.25">
      <c r="A128" s="16" t="s">
        <v>346</v>
      </c>
      <c r="B128" s="4" t="s">
        <v>347</v>
      </c>
      <c r="C128" s="5" t="s">
        <v>2</v>
      </c>
      <c r="D128" s="5">
        <v>4</v>
      </c>
      <c r="E128" s="5">
        <v>3</v>
      </c>
      <c r="F128" s="5" t="s">
        <v>32</v>
      </c>
      <c r="G128" s="5" t="s">
        <v>4</v>
      </c>
      <c r="H128" s="4"/>
      <c r="I128" s="33" t="s">
        <v>1590</v>
      </c>
      <c r="J128" s="2" t="s">
        <v>1396</v>
      </c>
    </row>
    <row r="129" spans="1:10" ht="135" hidden="1" x14ac:dyDescent="0.25">
      <c r="A129" s="16" t="s">
        <v>259</v>
      </c>
      <c r="B129" s="4" t="s">
        <v>250</v>
      </c>
      <c r="C129" s="5" t="s">
        <v>2</v>
      </c>
      <c r="D129" s="5">
        <v>3</v>
      </c>
      <c r="E129" s="5">
        <v>3</v>
      </c>
      <c r="F129" s="5" t="s">
        <v>32</v>
      </c>
      <c r="G129" s="5" t="s">
        <v>4</v>
      </c>
      <c r="H129" s="4" t="s">
        <v>33</v>
      </c>
      <c r="I129" s="22" t="s">
        <v>1588</v>
      </c>
      <c r="J129" s="2" t="s">
        <v>1396</v>
      </c>
    </row>
    <row r="130" spans="1:10" ht="360" hidden="1" x14ac:dyDescent="0.25">
      <c r="A130" s="16" t="s">
        <v>260</v>
      </c>
      <c r="B130" s="4" t="s">
        <v>261</v>
      </c>
      <c r="C130" s="5" t="s">
        <v>99</v>
      </c>
      <c r="D130" s="5">
        <v>3</v>
      </c>
      <c r="E130" s="5">
        <v>4</v>
      </c>
      <c r="F130" s="5" t="s">
        <v>32</v>
      </c>
      <c r="G130" s="5" t="s">
        <v>4</v>
      </c>
      <c r="H130" s="4" t="s">
        <v>190</v>
      </c>
      <c r="I130" s="33" t="s">
        <v>1576</v>
      </c>
      <c r="J130" s="2" t="s">
        <v>1396</v>
      </c>
    </row>
    <row r="131" spans="1:10" ht="15.75" hidden="1" customHeight="1" x14ac:dyDescent="0.25">
      <c r="A131" s="16" t="s">
        <v>274</v>
      </c>
      <c r="B131" s="4" t="s">
        <v>266</v>
      </c>
      <c r="C131" s="5" t="s">
        <v>2</v>
      </c>
      <c r="D131" s="5">
        <v>3</v>
      </c>
      <c r="E131" s="5">
        <v>3</v>
      </c>
      <c r="F131" s="5" t="s">
        <v>32</v>
      </c>
      <c r="G131" s="5" t="s">
        <v>27</v>
      </c>
      <c r="H131" s="4" t="s">
        <v>193</v>
      </c>
      <c r="I131" s="22" t="s">
        <v>1461</v>
      </c>
      <c r="J131" s="2" t="s">
        <v>1396</v>
      </c>
    </row>
    <row r="132" spans="1:10" ht="60" hidden="1" x14ac:dyDescent="0.25">
      <c r="A132" s="16" t="s">
        <v>348</v>
      </c>
      <c r="B132" s="4" t="s">
        <v>343</v>
      </c>
      <c r="C132" s="5" t="s">
        <v>58</v>
      </c>
      <c r="D132" s="5">
        <v>4</v>
      </c>
      <c r="E132" s="5">
        <v>4</v>
      </c>
      <c r="F132" s="5" t="s">
        <v>32</v>
      </c>
      <c r="G132" s="5" t="s">
        <v>4</v>
      </c>
      <c r="H132" s="4"/>
      <c r="I132" s="33" t="s">
        <v>1574</v>
      </c>
      <c r="J132" s="2" t="s">
        <v>1396</v>
      </c>
    </row>
    <row r="133" spans="1:10" ht="15" hidden="1" customHeight="1" x14ac:dyDescent="0.25">
      <c r="A133" s="16" t="s">
        <v>275</v>
      </c>
      <c r="B133" s="4" t="s">
        <v>235</v>
      </c>
      <c r="C133" s="5" t="s">
        <v>2</v>
      </c>
      <c r="D133" s="5">
        <v>3</v>
      </c>
      <c r="E133" s="5">
        <v>2</v>
      </c>
      <c r="F133" s="5" t="s">
        <v>32</v>
      </c>
      <c r="G133" s="5" t="s">
        <v>27</v>
      </c>
      <c r="H133" s="4"/>
      <c r="I133" s="2" t="s">
        <v>1575</v>
      </c>
      <c r="J133" s="2" t="s">
        <v>1396</v>
      </c>
    </row>
    <row r="134" spans="1:10" ht="165" hidden="1" x14ac:dyDescent="0.25">
      <c r="A134" s="16" t="s">
        <v>349</v>
      </c>
      <c r="B134" s="4" t="s">
        <v>350</v>
      </c>
      <c r="C134" s="5" t="s">
        <v>99</v>
      </c>
      <c r="D134" s="5">
        <v>4</v>
      </c>
      <c r="E134" s="5">
        <v>4</v>
      </c>
      <c r="F134" s="5" t="s">
        <v>32</v>
      </c>
      <c r="G134" s="5" t="s">
        <v>4</v>
      </c>
      <c r="H134" s="4"/>
      <c r="I134" s="22" t="s">
        <v>1595</v>
      </c>
      <c r="J134" s="2" t="s">
        <v>1396</v>
      </c>
    </row>
    <row r="135" spans="1:10" ht="150" hidden="1" x14ac:dyDescent="0.25">
      <c r="A135" s="16" t="s">
        <v>351</v>
      </c>
      <c r="B135" s="4" t="s">
        <v>352</v>
      </c>
      <c r="C135" s="5" t="s">
        <v>2</v>
      </c>
      <c r="D135" s="5">
        <v>4</v>
      </c>
      <c r="E135" s="5">
        <v>3</v>
      </c>
      <c r="F135" s="5" t="s">
        <v>32</v>
      </c>
      <c r="G135" s="5" t="s">
        <v>4</v>
      </c>
      <c r="H135" s="4"/>
      <c r="I135" s="22" t="s">
        <v>1572</v>
      </c>
      <c r="J135" s="2" t="s">
        <v>1396</v>
      </c>
    </row>
    <row r="136" spans="1:10" ht="90" hidden="1" x14ac:dyDescent="0.25">
      <c r="A136" s="16" t="s">
        <v>353</v>
      </c>
      <c r="B136" s="4" t="s">
        <v>340</v>
      </c>
      <c r="C136" s="5" t="s">
        <v>2</v>
      </c>
      <c r="D136" s="5">
        <v>4</v>
      </c>
      <c r="E136" s="5">
        <v>3</v>
      </c>
      <c r="F136" s="5" t="s">
        <v>32</v>
      </c>
      <c r="G136" s="5" t="s">
        <v>4</v>
      </c>
      <c r="H136" s="4"/>
      <c r="I136" s="62" t="s">
        <v>1538</v>
      </c>
      <c r="J136" s="2" t="s">
        <v>1396</v>
      </c>
    </row>
    <row r="137" spans="1:10" ht="180" hidden="1" x14ac:dyDescent="0.25">
      <c r="A137" s="16" t="s">
        <v>354</v>
      </c>
      <c r="B137" s="4" t="s">
        <v>355</v>
      </c>
      <c r="C137" s="5" t="s">
        <v>2</v>
      </c>
      <c r="D137" s="5">
        <v>4</v>
      </c>
      <c r="E137" s="5">
        <v>3</v>
      </c>
      <c r="F137" s="5" t="s">
        <v>32</v>
      </c>
      <c r="G137" s="5" t="s">
        <v>4</v>
      </c>
      <c r="H137" s="4"/>
      <c r="I137" s="33" t="s">
        <v>1571</v>
      </c>
      <c r="J137" s="2" t="s">
        <v>1396</v>
      </c>
    </row>
    <row r="138" spans="1:10" ht="45" hidden="1" x14ac:dyDescent="0.25">
      <c r="A138" s="16" t="s">
        <v>215</v>
      </c>
      <c r="B138" s="4" t="s">
        <v>202</v>
      </c>
      <c r="C138" s="5" t="s">
        <v>58</v>
      </c>
      <c r="D138" s="5">
        <v>1</v>
      </c>
      <c r="E138" s="5">
        <v>4</v>
      </c>
      <c r="F138" s="5" t="s">
        <v>32</v>
      </c>
      <c r="G138" s="5" t="s">
        <v>4</v>
      </c>
      <c r="H138" s="4" t="s">
        <v>187</v>
      </c>
      <c r="I138" s="22" t="s">
        <v>1499</v>
      </c>
      <c r="J138" s="2" t="s">
        <v>1396</v>
      </c>
    </row>
    <row r="139" spans="1:10" ht="45" hidden="1" x14ac:dyDescent="0.25">
      <c r="A139" s="35" t="s">
        <v>216</v>
      </c>
      <c r="B139" s="32" t="s">
        <v>200</v>
      </c>
      <c r="C139" s="36" t="s">
        <v>99</v>
      </c>
      <c r="D139" s="36">
        <v>1</v>
      </c>
      <c r="E139" s="36">
        <v>4</v>
      </c>
      <c r="F139" s="36" t="s">
        <v>32</v>
      </c>
      <c r="G139" s="36" t="s">
        <v>4</v>
      </c>
      <c r="H139" s="32" t="s">
        <v>33</v>
      </c>
      <c r="I139" s="34" t="s">
        <v>1408</v>
      </c>
      <c r="J139" s="2" t="s">
        <v>1396</v>
      </c>
    </row>
    <row r="140" spans="1:10" ht="75" hidden="1" x14ac:dyDescent="0.25">
      <c r="A140" s="16" t="s">
        <v>217</v>
      </c>
      <c r="B140" s="4" t="s">
        <v>218</v>
      </c>
      <c r="C140" s="5" t="s">
        <v>99</v>
      </c>
      <c r="D140" s="5">
        <v>1</v>
      </c>
      <c r="E140" s="5">
        <v>4</v>
      </c>
      <c r="F140" s="5" t="s">
        <v>32</v>
      </c>
      <c r="G140" s="5" t="s">
        <v>4</v>
      </c>
      <c r="H140" s="4" t="s">
        <v>33</v>
      </c>
      <c r="I140" s="22" t="s">
        <v>1543</v>
      </c>
      <c r="J140" s="2" t="s">
        <v>1396</v>
      </c>
    </row>
    <row r="141" spans="1:10" ht="165" hidden="1" x14ac:dyDescent="0.25">
      <c r="A141" s="16" t="s">
        <v>302</v>
      </c>
      <c r="B141" s="4" t="s">
        <v>303</v>
      </c>
      <c r="C141" s="5" t="s">
        <v>99</v>
      </c>
      <c r="D141" s="5">
        <v>2</v>
      </c>
      <c r="E141" s="5">
        <v>4</v>
      </c>
      <c r="F141" s="5" t="s">
        <v>32</v>
      </c>
      <c r="G141" s="5" t="s">
        <v>4</v>
      </c>
      <c r="H141" s="4"/>
      <c r="I141" s="34" t="s">
        <v>1459</v>
      </c>
      <c r="J141" s="2" t="s">
        <v>1396</v>
      </c>
    </row>
    <row r="142" spans="1:10" ht="32.25" hidden="1" customHeight="1" x14ac:dyDescent="0.25">
      <c r="A142" s="16" t="s">
        <v>219</v>
      </c>
      <c r="B142" s="4" t="s">
        <v>198</v>
      </c>
      <c r="C142" s="5" t="s">
        <v>99</v>
      </c>
      <c r="D142" s="5">
        <v>1</v>
      </c>
      <c r="E142" s="5">
        <v>3</v>
      </c>
      <c r="F142" s="5" t="s">
        <v>32</v>
      </c>
      <c r="G142" s="5" t="s">
        <v>4</v>
      </c>
      <c r="H142" s="4" t="s">
        <v>33</v>
      </c>
      <c r="I142" s="46" t="s">
        <v>1462</v>
      </c>
      <c r="J142" s="2" t="s">
        <v>1396</v>
      </c>
    </row>
    <row r="143" spans="1:10" ht="75" hidden="1" x14ac:dyDescent="0.25">
      <c r="A143" s="16" t="s">
        <v>304</v>
      </c>
      <c r="B143" s="4" t="s">
        <v>293</v>
      </c>
      <c r="C143" s="5" t="s">
        <v>14</v>
      </c>
      <c r="D143" s="5">
        <v>2</v>
      </c>
      <c r="E143" s="5">
        <v>4</v>
      </c>
      <c r="F143" s="5" t="s">
        <v>32</v>
      </c>
      <c r="G143" s="5" t="s">
        <v>4</v>
      </c>
      <c r="H143" s="4"/>
      <c r="I143" s="45" t="s">
        <v>1458</v>
      </c>
      <c r="J143" s="2" t="s">
        <v>1396</v>
      </c>
    </row>
    <row r="144" spans="1:10" ht="120" hidden="1" x14ac:dyDescent="0.25">
      <c r="A144" s="16" t="s">
        <v>220</v>
      </c>
      <c r="B144" s="4" t="s">
        <v>214</v>
      </c>
      <c r="C144" s="5" t="s">
        <v>14</v>
      </c>
      <c r="D144" s="5">
        <v>1</v>
      </c>
      <c r="E144" s="5">
        <v>4</v>
      </c>
      <c r="F144" s="5" t="s">
        <v>32</v>
      </c>
      <c r="G144" s="5" t="s">
        <v>4</v>
      </c>
      <c r="H144" s="4" t="s">
        <v>33</v>
      </c>
      <c r="I144" s="45" t="s">
        <v>1457</v>
      </c>
      <c r="J144" s="2" t="s">
        <v>1396</v>
      </c>
    </row>
    <row r="145" spans="1:10" ht="135" hidden="1" x14ac:dyDescent="0.25">
      <c r="A145" s="16" t="s">
        <v>305</v>
      </c>
      <c r="B145" s="4" t="s">
        <v>306</v>
      </c>
      <c r="C145" s="5" t="s">
        <v>99</v>
      </c>
      <c r="D145" s="5">
        <v>2</v>
      </c>
      <c r="E145" s="5">
        <v>4</v>
      </c>
      <c r="F145" s="5" t="s">
        <v>32</v>
      </c>
      <c r="G145" s="5" t="s">
        <v>4</v>
      </c>
      <c r="H145" s="4"/>
      <c r="I145" s="58" t="s">
        <v>1573</v>
      </c>
      <c r="J145" s="2" t="s">
        <v>1396</v>
      </c>
    </row>
    <row r="146" spans="1:10" ht="45" hidden="1" x14ac:dyDescent="0.25">
      <c r="A146" s="16" t="s">
        <v>221</v>
      </c>
      <c r="B146" s="4" t="s">
        <v>202</v>
      </c>
      <c r="C146" s="5" t="s">
        <v>58</v>
      </c>
      <c r="D146" s="5">
        <v>1</v>
      </c>
      <c r="E146" s="5">
        <v>4</v>
      </c>
      <c r="F146" s="5" t="s">
        <v>32</v>
      </c>
      <c r="G146" s="5" t="s">
        <v>4</v>
      </c>
      <c r="H146" s="4" t="s">
        <v>33</v>
      </c>
      <c r="I146" s="22" t="s">
        <v>1499</v>
      </c>
      <c r="J146" s="2" t="s">
        <v>1396</v>
      </c>
    </row>
    <row r="147" spans="1:10" ht="52.5" hidden="1" customHeight="1" x14ac:dyDescent="0.25">
      <c r="A147" s="35" t="s">
        <v>307</v>
      </c>
      <c r="B147" s="32" t="s">
        <v>280</v>
      </c>
      <c r="C147" s="36" t="s">
        <v>2</v>
      </c>
      <c r="D147" s="36">
        <v>2</v>
      </c>
      <c r="E147" s="36">
        <v>2</v>
      </c>
      <c r="F147" s="36" t="s">
        <v>32</v>
      </c>
      <c r="G147" s="36" t="s">
        <v>4</v>
      </c>
      <c r="H147" s="32"/>
      <c r="I147" s="31" t="s">
        <v>1411</v>
      </c>
      <c r="J147" s="2" t="s">
        <v>1396</v>
      </c>
    </row>
    <row r="148" spans="1:10" ht="45" hidden="1" x14ac:dyDescent="0.25">
      <c r="A148" s="35" t="s">
        <v>222</v>
      </c>
      <c r="B148" s="32" t="s">
        <v>200</v>
      </c>
      <c r="C148" s="36" t="s">
        <v>99</v>
      </c>
      <c r="D148" s="36">
        <v>1</v>
      </c>
      <c r="E148" s="36">
        <v>3</v>
      </c>
      <c r="F148" s="36" t="s">
        <v>32</v>
      </c>
      <c r="G148" s="36" t="s">
        <v>4</v>
      </c>
      <c r="H148" s="32" t="s">
        <v>186</v>
      </c>
      <c r="I148" s="34" t="s">
        <v>1408</v>
      </c>
      <c r="J148" s="2" t="s">
        <v>1396</v>
      </c>
    </row>
    <row r="149" spans="1:10" ht="120" hidden="1" x14ac:dyDescent="0.25">
      <c r="A149" s="35" t="s">
        <v>308</v>
      </c>
      <c r="B149" s="32" t="s">
        <v>123</v>
      </c>
      <c r="C149" s="36" t="s">
        <v>2</v>
      </c>
      <c r="D149" s="36">
        <v>2</v>
      </c>
      <c r="E149" s="36">
        <v>2</v>
      </c>
      <c r="F149" s="36" t="s">
        <v>32</v>
      </c>
      <c r="G149" s="36" t="s">
        <v>4</v>
      </c>
      <c r="H149" s="32"/>
      <c r="I149" s="33" t="s">
        <v>1419</v>
      </c>
      <c r="J149" s="2" t="s">
        <v>1396</v>
      </c>
    </row>
    <row r="150" spans="1:10" ht="195" hidden="1" x14ac:dyDescent="0.25">
      <c r="A150" s="35" t="s">
        <v>223</v>
      </c>
      <c r="B150" s="32" t="s">
        <v>20</v>
      </c>
      <c r="C150" s="36" t="s">
        <v>2</v>
      </c>
      <c r="D150" s="36">
        <v>1</v>
      </c>
      <c r="E150" s="36">
        <v>2</v>
      </c>
      <c r="F150" s="36" t="s">
        <v>32</v>
      </c>
      <c r="G150" s="36" t="s">
        <v>4</v>
      </c>
      <c r="H150" s="32" t="s">
        <v>33</v>
      </c>
      <c r="I150" s="33" t="s">
        <v>1418</v>
      </c>
      <c r="J150" s="2" t="s">
        <v>1396</v>
      </c>
    </row>
    <row r="151" spans="1:10" ht="75" hidden="1" x14ac:dyDescent="0.25">
      <c r="A151" s="35" t="s">
        <v>309</v>
      </c>
      <c r="B151" s="40" t="s">
        <v>125</v>
      </c>
      <c r="C151" s="36" t="s">
        <v>2</v>
      </c>
      <c r="D151" s="36">
        <v>2</v>
      </c>
      <c r="E151" s="36">
        <v>2</v>
      </c>
      <c r="F151" s="36" t="s">
        <v>32</v>
      </c>
      <c r="G151" s="36" t="s">
        <v>4</v>
      </c>
      <c r="H151" s="32"/>
      <c r="I151" s="33" t="s">
        <v>1416</v>
      </c>
      <c r="J151" s="2" t="s">
        <v>1396</v>
      </c>
    </row>
    <row r="152" spans="1:10" ht="150" hidden="1" x14ac:dyDescent="0.25">
      <c r="A152" s="35" t="s">
        <v>224</v>
      </c>
      <c r="B152" s="32" t="s">
        <v>23</v>
      </c>
      <c r="C152" s="36" t="s">
        <v>2</v>
      </c>
      <c r="D152" s="36">
        <v>1</v>
      </c>
      <c r="E152" s="36">
        <v>2</v>
      </c>
      <c r="F152" s="36" t="s">
        <v>32</v>
      </c>
      <c r="G152" s="36" t="s">
        <v>4</v>
      </c>
      <c r="H152" s="32"/>
      <c r="I152" s="33" t="s">
        <v>1417</v>
      </c>
      <c r="J152" s="2" t="s">
        <v>1396</v>
      </c>
    </row>
    <row r="153" spans="1:10" ht="60" hidden="1" x14ac:dyDescent="0.25">
      <c r="A153" s="35" t="s">
        <v>310</v>
      </c>
      <c r="B153" s="40" t="s">
        <v>121</v>
      </c>
      <c r="C153" s="36" t="s">
        <v>2</v>
      </c>
      <c r="D153" s="36">
        <v>2</v>
      </c>
      <c r="E153" s="36">
        <v>2</v>
      </c>
      <c r="F153" s="36" t="s">
        <v>32</v>
      </c>
      <c r="G153" s="36" t="s">
        <v>4</v>
      </c>
      <c r="H153" s="32"/>
      <c r="I153" s="33" t="s">
        <v>1415</v>
      </c>
      <c r="J153" s="2" t="s">
        <v>1396</v>
      </c>
    </row>
    <row r="154" spans="1:10" ht="75" hidden="1" x14ac:dyDescent="0.25">
      <c r="A154" s="35" t="s">
        <v>225</v>
      </c>
      <c r="B154" s="32" t="s">
        <v>17</v>
      </c>
      <c r="C154" s="36" t="s">
        <v>2</v>
      </c>
      <c r="D154" s="36">
        <v>1</v>
      </c>
      <c r="E154" s="36">
        <v>2</v>
      </c>
      <c r="F154" s="36" t="s">
        <v>32</v>
      </c>
      <c r="G154" s="36" t="s">
        <v>4</v>
      </c>
      <c r="H154" s="32" t="s">
        <v>192</v>
      </c>
      <c r="I154" s="33" t="s">
        <v>1414</v>
      </c>
      <c r="J154" s="2" t="s">
        <v>1396</v>
      </c>
    </row>
    <row r="155" spans="1:10" ht="60" hidden="1" x14ac:dyDescent="0.25">
      <c r="A155" s="35" t="s">
        <v>311</v>
      </c>
      <c r="B155" s="32" t="s">
        <v>139</v>
      </c>
      <c r="C155" s="36" t="s">
        <v>140</v>
      </c>
      <c r="D155" s="36">
        <v>2</v>
      </c>
      <c r="E155" s="36">
        <v>8</v>
      </c>
      <c r="F155" s="36" t="s">
        <v>32</v>
      </c>
      <c r="G155" s="36" t="s">
        <v>4</v>
      </c>
      <c r="H155" s="32"/>
      <c r="I155" s="33" t="s">
        <v>1432</v>
      </c>
      <c r="J155" s="2" t="s">
        <v>1396</v>
      </c>
    </row>
    <row r="156" spans="1:10" ht="150" hidden="1" x14ac:dyDescent="0.25">
      <c r="A156" s="35" t="s">
        <v>240</v>
      </c>
      <c r="B156" s="32" t="s">
        <v>41</v>
      </c>
      <c r="C156" s="36" t="s">
        <v>14</v>
      </c>
      <c r="D156" s="36">
        <v>1</v>
      </c>
      <c r="E156" s="36">
        <v>4</v>
      </c>
      <c r="F156" s="36" t="s">
        <v>32</v>
      </c>
      <c r="G156" s="36" t="s">
        <v>27</v>
      </c>
      <c r="H156" s="32" t="s">
        <v>191</v>
      </c>
      <c r="I156" s="33" t="s">
        <v>1420</v>
      </c>
      <c r="J156" s="2" t="s">
        <v>1396</v>
      </c>
    </row>
    <row r="157" spans="1:10" ht="150" hidden="1" x14ac:dyDescent="0.25">
      <c r="A157" s="35" t="s">
        <v>327</v>
      </c>
      <c r="B157" s="32" t="s">
        <v>322</v>
      </c>
      <c r="C157" s="36" t="s">
        <v>14</v>
      </c>
      <c r="D157" s="36">
        <v>2</v>
      </c>
      <c r="E157" s="36">
        <v>4</v>
      </c>
      <c r="F157" s="36" t="s">
        <v>32</v>
      </c>
      <c r="G157" s="36" t="s">
        <v>27</v>
      </c>
      <c r="H157" s="32"/>
      <c r="I157" s="33" t="s">
        <v>1420</v>
      </c>
      <c r="J157" s="2" t="s">
        <v>1396</v>
      </c>
    </row>
    <row r="158" spans="1:10" ht="120" hidden="1" x14ac:dyDescent="0.25">
      <c r="A158" s="16" t="s">
        <v>226</v>
      </c>
      <c r="B158" s="4" t="s">
        <v>204</v>
      </c>
      <c r="C158" s="5" t="s">
        <v>69</v>
      </c>
      <c r="D158" s="5">
        <v>1</v>
      </c>
      <c r="E158" s="5">
        <v>3</v>
      </c>
      <c r="F158" s="5" t="s">
        <v>32</v>
      </c>
      <c r="G158" s="5" t="s">
        <v>4</v>
      </c>
      <c r="H158" s="4" t="s">
        <v>33</v>
      </c>
      <c r="I158" s="45" t="s">
        <v>1457</v>
      </c>
      <c r="J158" s="2" t="s">
        <v>1396</v>
      </c>
    </row>
    <row r="159" spans="1:10" ht="90" hidden="1" x14ac:dyDescent="0.25">
      <c r="A159" s="35" t="s">
        <v>328</v>
      </c>
      <c r="B159" s="32" t="s">
        <v>43</v>
      </c>
      <c r="C159" s="36" t="s">
        <v>2</v>
      </c>
      <c r="D159" s="36">
        <v>2</v>
      </c>
      <c r="E159" s="36">
        <v>3</v>
      </c>
      <c r="F159" s="36" t="s">
        <v>32</v>
      </c>
      <c r="G159" s="36" t="s">
        <v>27</v>
      </c>
      <c r="H159" s="26" t="s">
        <v>1431</v>
      </c>
      <c r="I159" s="33" t="s">
        <v>1430</v>
      </c>
      <c r="J159" s="2" t="s">
        <v>1396</v>
      </c>
    </row>
    <row r="160" spans="1:10" ht="225" hidden="1" x14ac:dyDescent="0.25">
      <c r="A160" s="16" t="s">
        <v>329</v>
      </c>
      <c r="B160" s="4" t="s">
        <v>288</v>
      </c>
      <c r="C160" s="5" t="s">
        <v>99</v>
      </c>
      <c r="D160" s="5">
        <v>2</v>
      </c>
      <c r="E160" s="5">
        <v>3</v>
      </c>
      <c r="F160" s="5" t="s">
        <v>32</v>
      </c>
      <c r="G160" s="5" t="s">
        <v>27</v>
      </c>
      <c r="H160" s="4"/>
      <c r="I160" s="22" t="s">
        <v>1584</v>
      </c>
      <c r="J160" s="2" t="s">
        <v>1396</v>
      </c>
    </row>
    <row r="161" spans="1:10" ht="45" hidden="1" x14ac:dyDescent="0.25">
      <c r="A161" s="16" t="s">
        <v>312</v>
      </c>
      <c r="B161" s="4" t="s">
        <v>206</v>
      </c>
      <c r="C161" s="5" t="s">
        <v>99</v>
      </c>
      <c r="D161" s="5">
        <v>2</v>
      </c>
      <c r="E161" s="5">
        <v>4</v>
      </c>
      <c r="F161" s="5" t="s">
        <v>32</v>
      </c>
      <c r="G161" s="5" t="s">
        <v>4</v>
      </c>
      <c r="H161" s="4"/>
      <c r="I161" s="50" t="s">
        <v>1493</v>
      </c>
      <c r="J161" s="2" t="s">
        <v>1396</v>
      </c>
    </row>
    <row r="162" spans="1:10" ht="90" hidden="1" x14ac:dyDescent="0.25">
      <c r="A162" s="16" t="s">
        <v>262</v>
      </c>
      <c r="B162" s="4" t="s">
        <v>254</v>
      </c>
      <c r="C162" s="5" t="s">
        <v>2</v>
      </c>
      <c r="D162" s="5">
        <v>3</v>
      </c>
      <c r="E162" s="5">
        <v>3</v>
      </c>
      <c r="F162" s="5" t="s">
        <v>32</v>
      </c>
      <c r="G162" s="5" t="s">
        <v>4</v>
      </c>
      <c r="H162" s="4" t="s">
        <v>33</v>
      </c>
      <c r="I162" s="22" t="s">
        <v>1598</v>
      </c>
      <c r="J162" s="2" t="s">
        <v>1396</v>
      </c>
    </row>
    <row r="163" spans="1:10" ht="54.95" hidden="1" customHeight="1" x14ac:dyDescent="0.25">
      <c r="A163" s="35" t="s">
        <v>263</v>
      </c>
      <c r="B163" s="32" t="s">
        <v>252</v>
      </c>
      <c r="C163" s="36" t="s">
        <v>99</v>
      </c>
      <c r="D163" s="36">
        <v>3</v>
      </c>
      <c r="E163" s="36">
        <v>4</v>
      </c>
      <c r="F163" s="36" t="s">
        <v>32</v>
      </c>
      <c r="G163" s="36" t="s">
        <v>4</v>
      </c>
      <c r="H163" s="32" t="s">
        <v>33</v>
      </c>
      <c r="I163" s="31" t="s">
        <v>1409</v>
      </c>
      <c r="J163" s="2" t="s">
        <v>1396</v>
      </c>
    </row>
    <row r="164" spans="1:10" ht="135" hidden="1" x14ac:dyDescent="0.25">
      <c r="A164" s="16" t="s">
        <v>264</v>
      </c>
      <c r="B164" s="4" t="s">
        <v>246</v>
      </c>
      <c r="C164" s="5" t="s">
        <v>2</v>
      </c>
      <c r="D164" s="5">
        <v>3</v>
      </c>
      <c r="E164" s="5">
        <v>3</v>
      </c>
      <c r="F164" s="5" t="s">
        <v>32</v>
      </c>
      <c r="G164" s="5" t="s">
        <v>4</v>
      </c>
      <c r="H164" s="4" t="s">
        <v>33</v>
      </c>
      <c r="I164" s="33" t="s">
        <v>1596</v>
      </c>
      <c r="J164" s="2" t="s">
        <v>1396</v>
      </c>
    </row>
    <row r="165" spans="1:10" ht="75" hidden="1" x14ac:dyDescent="0.25">
      <c r="A165" s="16" t="s">
        <v>265</v>
      </c>
      <c r="B165" s="4" t="s">
        <v>266</v>
      </c>
      <c r="C165" s="5" t="s">
        <v>2</v>
      </c>
      <c r="D165" s="5">
        <v>3</v>
      </c>
      <c r="E165" s="5">
        <v>3</v>
      </c>
      <c r="F165" s="5" t="s">
        <v>32</v>
      </c>
      <c r="G165" s="5" t="s">
        <v>4</v>
      </c>
      <c r="H165" s="4" t="s">
        <v>33</v>
      </c>
      <c r="I165" s="22" t="s">
        <v>1461</v>
      </c>
      <c r="J165" s="2" t="s">
        <v>1396</v>
      </c>
    </row>
    <row r="166" spans="1:10" ht="60" hidden="1" x14ac:dyDescent="0.25">
      <c r="A166" s="16" t="s">
        <v>356</v>
      </c>
      <c r="B166" s="4" t="s">
        <v>332</v>
      </c>
      <c r="C166" s="5" t="s">
        <v>2</v>
      </c>
      <c r="D166" s="5">
        <v>4</v>
      </c>
      <c r="E166" s="5">
        <v>3</v>
      </c>
      <c r="F166" s="5" t="s">
        <v>32</v>
      </c>
      <c r="G166" s="5" t="s">
        <v>4</v>
      </c>
      <c r="H166" s="4"/>
      <c r="I166" s="33" t="s">
        <v>1587</v>
      </c>
      <c r="J166" s="2" t="s">
        <v>1396</v>
      </c>
    </row>
    <row r="167" spans="1:10" ht="165" hidden="1" x14ac:dyDescent="0.25">
      <c r="A167" s="16" t="s">
        <v>195</v>
      </c>
      <c r="B167" s="4" t="s">
        <v>196</v>
      </c>
      <c r="C167" s="5" t="s">
        <v>99</v>
      </c>
      <c r="D167" s="5">
        <v>1</v>
      </c>
      <c r="E167" s="5">
        <v>4</v>
      </c>
      <c r="F167" s="5" t="s">
        <v>3</v>
      </c>
      <c r="G167" s="5" t="s">
        <v>4</v>
      </c>
      <c r="H167" s="4" t="s">
        <v>1444</v>
      </c>
      <c r="I167" s="34" t="s">
        <v>1459</v>
      </c>
      <c r="J167" s="2" t="s">
        <v>1396</v>
      </c>
    </row>
    <row r="168" spans="1:10" ht="165" hidden="1" x14ac:dyDescent="0.25">
      <c r="A168" s="16" t="s">
        <v>277</v>
      </c>
      <c r="B168" s="4" t="s">
        <v>278</v>
      </c>
      <c r="C168" s="5" t="s">
        <v>99</v>
      </c>
      <c r="D168" s="5">
        <v>2</v>
      </c>
      <c r="E168" s="5">
        <v>4</v>
      </c>
      <c r="F168" s="5" t="s">
        <v>3</v>
      </c>
      <c r="G168" s="5" t="s">
        <v>4</v>
      </c>
      <c r="H168" s="4"/>
      <c r="I168" s="34" t="s">
        <v>1459</v>
      </c>
      <c r="J168" s="2" t="s">
        <v>1396</v>
      </c>
    </row>
    <row r="169" spans="1:10" ht="30" hidden="1" x14ac:dyDescent="0.25">
      <c r="A169" s="16" t="s">
        <v>197</v>
      </c>
      <c r="B169" s="4" t="s">
        <v>198</v>
      </c>
      <c r="C169" s="5" t="s">
        <v>99</v>
      </c>
      <c r="D169" s="5">
        <v>1</v>
      </c>
      <c r="E169" s="5">
        <v>3</v>
      </c>
      <c r="F169" s="5" t="s">
        <v>3</v>
      </c>
      <c r="G169" s="5" t="s">
        <v>4</v>
      </c>
      <c r="H169" s="4" t="s">
        <v>185</v>
      </c>
      <c r="I169" s="46" t="s">
        <v>1462</v>
      </c>
      <c r="J169" s="2" t="s">
        <v>1396</v>
      </c>
    </row>
    <row r="170" spans="1:10" ht="45" hidden="1" x14ac:dyDescent="0.25">
      <c r="A170" s="35" t="s">
        <v>279</v>
      </c>
      <c r="B170" s="32" t="s">
        <v>280</v>
      </c>
      <c r="C170" s="36" t="s">
        <v>2</v>
      </c>
      <c r="D170" s="36">
        <v>2</v>
      </c>
      <c r="E170" s="36">
        <v>3</v>
      </c>
      <c r="F170" s="36" t="s">
        <v>3</v>
      </c>
      <c r="G170" s="36" t="s">
        <v>4</v>
      </c>
      <c r="H170" s="32"/>
      <c r="I170" s="31" t="s">
        <v>1411</v>
      </c>
      <c r="J170" s="2" t="s">
        <v>1396</v>
      </c>
    </row>
    <row r="171" spans="1:10" ht="45" hidden="1" x14ac:dyDescent="0.25">
      <c r="A171" s="17" t="s">
        <v>227</v>
      </c>
      <c r="B171" s="12" t="s">
        <v>202</v>
      </c>
      <c r="C171" s="13" t="s">
        <v>99</v>
      </c>
      <c r="D171" s="5">
        <v>1</v>
      </c>
      <c r="E171" s="13">
        <v>4</v>
      </c>
      <c r="F171" s="13" t="s">
        <v>32</v>
      </c>
      <c r="G171" s="13" t="s">
        <v>4</v>
      </c>
      <c r="H171" s="12" t="s">
        <v>33</v>
      </c>
      <c r="I171" s="22" t="s">
        <v>1499</v>
      </c>
      <c r="J171" s="2" t="s">
        <v>1396</v>
      </c>
    </row>
    <row r="172" spans="1:10" ht="120" hidden="1" x14ac:dyDescent="0.25">
      <c r="A172" s="35" t="s">
        <v>313</v>
      </c>
      <c r="B172" s="32" t="s">
        <v>123</v>
      </c>
      <c r="C172" s="36" t="s">
        <v>2</v>
      </c>
      <c r="D172" s="36">
        <v>2</v>
      </c>
      <c r="E172" s="36">
        <v>2</v>
      </c>
      <c r="F172" s="36" t="s">
        <v>32</v>
      </c>
      <c r="G172" s="36" t="s">
        <v>4</v>
      </c>
      <c r="H172" s="32"/>
      <c r="I172" s="33" t="s">
        <v>1419</v>
      </c>
      <c r="J172" s="2" t="s">
        <v>1396</v>
      </c>
    </row>
    <row r="173" spans="1:10" ht="45" hidden="1" x14ac:dyDescent="0.25">
      <c r="A173" s="35" t="s">
        <v>199</v>
      </c>
      <c r="B173" s="32" t="s">
        <v>200</v>
      </c>
      <c r="C173" s="36" t="s">
        <v>99</v>
      </c>
      <c r="D173" s="36">
        <v>1</v>
      </c>
      <c r="E173" s="36">
        <v>3</v>
      </c>
      <c r="F173" s="36" t="s">
        <v>3</v>
      </c>
      <c r="G173" s="36" t="s">
        <v>4</v>
      </c>
      <c r="H173" s="32" t="s">
        <v>673</v>
      </c>
      <c r="I173" s="34" t="s">
        <v>1408</v>
      </c>
      <c r="J173" s="2" t="s">
        <v>1396</v>
      </c>
    </row>
    <row r="174" spans="1:10" ht="75" hidden="1" x14ac:dyDescent="0.25">
      <c r="A174" s="35" t="s">
        <v>314</v>
      </c>
      <c r="B174" s="40" t="s">
        <v>125</v>
      </c>
      <c r="C174" s="36" t="s">
        <v>2</v>
      </c>
      <c r="D174" s="36">
        <v>2</v>
      </c>
      <c r="E174" s="36">
        <v>2</v>
      </c>
      <c r="F174" s="36" t="s">
        <v>32</v>
      </c>
      <c r="G174" s="36" t="s">
        <v>4</v>
      </c>
      <c r="H174" s="32"/>
      <c r="I174" s="33" t="s">
        <v>1416</v>
      </c>
      <c r="J174" s="2" t="s">
        <v>1396</v>
      </c>
    </row>
    <row r="175" spans="1:10" ht="195" hidden="1" x14ac:dyDescent="0.25">
      <c r="A175" s="35" t="s">
        <v>228</v>
      </c>
      <c r="B175" s="32" t="s">
        <v>20</v>
      </c>
      <c r="C175" s="36" t="s">
        <v>2</v>
      </c>
      <c r="D175" s="36">
        <v>1</v>
      </c>
      <c r="E175" s="36">
        <v>2</v>
      </c>
      <c r="F175" s="36" t="s">
        <v>32</v>
      </c>
      <c r="G175" s="36" t="s">
        <v>4</v>
      </c>
      <c r="H175" s="32" t="s">
        <v>33</v>
      </c>
      <c r="I175" s="33" t="s">
        <v>1418</v>
      </c>
      <c r="J175" s="2" t="s">
        <v>1396</v>
      </c>
    </row>
    <row r="176" spans="1:10" ht="60" hidden="1" x14ac:dyDescent="0.25">
      <c r="A176" s="35" t="s">
        <v>315</v>
      </c>
      <c r="B176" s="40" t="s">
        <v>121</v>
      </c>
      <c r="C176" s="36" t="s">
        <v>2</v>
      </c>
      <c r="D176" s="36">
        <v>2</v>
      </c>
      <c r="E176" s="36">
        <v>2</v>
      </c>
      <c r="F176" s="36" t="s">
        <v>32</v>
      </c>
      <c r="G176" s="36" t="s">
        <v>4</v>
      </c>
      <c r="H176" s="32"/>
      <c r="I176" s="33" t="s">
        <v>1415</v>
      </c>
      <c r="J176" s="2" t="s">
        <v>1396</v>
      </c>
    </row>
    <row r="177" spans="1:10" ht="150" hidden="1" x14ac:dyDescent="0.25">
      <c r="A177" s="35" t="s">
        <v>229</v>
      </c>
      <c r="B177" s="32" t="s">
        <v>23</v>
      </c>
      <c r="C177" s="36" t="s">
        <v>2</v>
      </c>
      <c r="D177" s="36">
        <v>1</v>
      </c>
      <c r="E177" s="36">
        <v>2</v>
      </c>
      <c r="F177" s="36" t="s">
        <v>32</v>
      </c>
      <c r="G177" s="36" t="s">
        <v>4</v>
      </c>
      <c r="H177" s="32"/>
      <c r="I177" s="33" t="s">
        <v>1417</v>
      </c>
      <c r="J177" s="2" t="s">
        <v>1396</v>
      </c>
    </row>
    <row r="178" spans="1:10" ht="150" hidden="1" x14ac:dyDescent="0.25">
      <c r="A178" s="35" t="s">
        <v>316</v>
      </c>
      <c r="B178" s="32" t="s">
        <v>317</v>
      </c>
      <c r="C178" s="36" t="s">
        <v>69</v>
      </c>
      <c r="D178" s="36">
        <v>2</v>
      </c>
      <c r="E178" s="36">
        <v>4</v>
      </c>
      <c r="F178" s="36" t="s">
        <v>32</v>
      </c>
      <c r="G178" s="36" t="s">
        <v>4</v>
      </c>
      <c r="H178" s="32"/>
      <c r="I178" s="33" t="s">
        <v>1420</v>
      </c>
      <c r="J178" s="2" t="s">
        <v>1396</v>
      </c>
    </row>
    <row r="179" spans="1:10" ht="75" hidden="1" x14ac:dyDescent="0.25">
      <c r="A179" s="35" t="s">
        <v>230</v>
      </c>
      <c r="B179" s="32" t="s">
        <v>17</v>
      </c>
      <c r="C179" s="36" t="s">
        <v>2</v>
      </c>
      <c r="D179" s="36">
        <v>1</v>
      </c>
      <c r="E179" s="36">
        <v>2</v>
      </c>
      <c r="F179" s="36" t="s">
        <v>32</v>
      </c>
      <c r="G179" s="36" t="s">
        <v>4</v>
      </c>
      <c r="H179" s="32" t="s">
        <v>33</v>
      </c>
      <c r="I179" s="33" t="s">
        <v>1414</v>
      </c>
      <c r="J179" s="2" t="s">
        <v>1396</v>
      </c>
    </row>
    <row r="180" spans="1:10" ht="225" hidden="1" x14ac:dyDescent="0.25">
      <c r="A180" s="16" t="s">
        <v>318</v>
      </c>
      <c r="B180" s="4" t="s">
        <v>288</v>
      </c>
      <c r="C180" s="5" t="s">
        <v>99</v>
      </c>
      <c r="D180" s="5">
        <v>2</v>
      </c>
      <c r="E180" s="5">
        <v>3</v>
      </c>
      <c r="F180" s="5" t="s">
        <v>32</v>
      </c>
      <c r="G180" s="5" t="s">
        <v>4</v>
      </c>
      <c r="H180" s="4"/>
      <c r="I180" s="22" t="s">
        <v>1584</v>
      </c>
      <c r="J180" s="2" t="s">
        <v>1396</v>
      </c>
    </row>
    <row r="181" spans="1:10" ht="150" hidden="1" x14ac:dyDescent="0.25">
      <c r="A181" s="35" t="s">
        <v>231</v>
      </c>
      <c r="B181" s="32" t="s">
        <v>232</v>
      </c>
      <c r="C181" s="36" t="s">
        <v>99</v>
      </c>
      <c r="D181" s="36">
        <v>1</v>
      </c>
      <c r="E181" s="36">
        <v>4</v>
      </c>
      <c r="F181" s="36" t="s">
        <v>32</v>
      </c>
      <c r="G181" s="36" t="s">
        <v>4</v>
      </c>
      <c r="H181" s="32" t="s">
        <v>33</v>
      </c>
      <c r="I181" s="33" t="s">
        <v>1420</v>
      </c>
      <c r="J181" s="2" t="s">
        <v>1396</v>
      </c>
    </row>
    <row r="182" spans="1:10" ht="360" hidden="1" x14ac:dyDescent="0.25">
      <c r="A182" s="16" t="s">
        <v>319</v>
      </c>
      <c r="B182" s="4" t="s">
        <v>320</v>
      </c>
      <c r="C182" s="5" t="s">
        <v>99</v>
      </c>
      <c r="D182" s="5">
        <v>2</v>
      </c>
      <c r="E182" s="5">
        <v>4</v>
      </c>
      <c r="F182" s="5" t="s">
        <v>32</v>
      </c>
      <c r="G182" s="5" t="s">
        <v>4</v>
      </c>
      <c r="H182" s="4"/>
      <c r="I182" s="22" t="s">
        <v>1576</v>
      </c>
      <c r="J182" s="2" t="s">
        <v>1396</v>
      </c>
    </row>
    <row r="183" spans="1:10" ht="120" hidden="1" x14ac:dyDescent="0.25">
      <c r="A183" s="16" t="s">
        <v>233</v>
      </c>
      <c r="B183" s="4" t="s">
        <v>204</v>
      </c>
      <c r="C183" s="5" t="s">
        <v>99</v>
      </c>
      <c r="D183" s="5">
        <v>1</v>
      </c>
      <c r="E183" s="5">
        <v>3</v>
      </c>
      <c r="F183" s="5" t="s">
        <v>32</v>
      </c>
      <c r="G183" s="5" t="s">
        <v>4</v>
      </c>
      <c r="H183" s="4" t="s">
        <v>188</v>
      </c>
      <c r="I183" s="45" t="s">
        <v>1457</v>
      </c>
      <c r="J183" s="2" t="s">
        <v>1396</v>
      </c>
    </row>
    <row r="184" spans="1:10" ht="90" hidden="1" x14ac:dyDescent="0.25">
      <c r="A184" s="35" t="s">
        <v>330</v>
      </c>
      <c r="B184" s="32" t="s">
        <v>43</v>
      </c>
      <c r="C184" s="36" t="s">
        <v>2</v>
      </c>
      <c r="D184" s="36">
        <v>2</v>
      </c>
      <c r="E184" s="36">
        <v>3</v>
      </c>
      <c r="F184" s="36" t="s">
        <v>32</v>
      </c>
      <c r="G184" s="36" t="s">
        <v>27</v>
      </c>
      <c r="H184" s="26" t="s">
        <v>1431</v>
      </c>
      <c r="I184" s="33" t="s">
        <v>1430</v>
      </c>
      <c r="J184" s="2" t="s">
        <v>1396</v>
      </c>
    </row>
    <row r="185" spans="1:10" ht="105" hidden="1" x14ac:dyDescent="0.25">
      <c r="A185" s="16" t="s">
        <v>234</v>
      </c>
      <c r="B185" s="4" t="s">
        <v>235</v>
      </c>
      <c r="C185" s="5" t="s">
        <v>2</v>
      </c>
      <c r="D185" s="5">
        <v>1</v>
      </c>
      <c r="E185" s="5">
        <v>3</v>
      </c>
      <c r="F185" s="5" t="s">
        <v>32</v>
      </c>
      <c r="G185" s="5" t="s">
        <v>4</v>
      </c>
      <c r="H185" s="4" t="s">
        <v>33</v>
      </c>
      <c r="I185" s="33" t="s">
        <v>1585</v>
      </c>
      <c r="J185" s="2" t="s">
        <v>1396</v>
      </c>
    </row>
    <row r="186" spans="1:10" ht="60" hidden="1" x14ac:dyDescent="0.25">
      <c r="A186" s="16" t="s">
        <v>284</v>
      </c>
      <c r="B186" s="4" t="s">
        <v>285</v>
      </c>
      <c r="C186" s="5" t="s">
        <v>2</v>
      </c>
      <c r="D186" s="5">
        <v>2</v>
      </c>
      <c r="E186" s="5">
        <v>3</v>
      </c>
      <c r="F186" s="5" t="s">
        <v>3</v>
      </c>
      <c r="G186" s="5" t="s">
        <v>27</v>
      </c>
      <c r="H186" s="4"/>
      <c r="I186" s="33" t="s">
        <v>1492</v>
      </c>
      <c r="J186" s="2" t="s">
        <v>1396</v>
      </c>
    </row>
    <row r="187" spans="1:10" ht="45" hidden="1" x14ac:dyDescent="0.25">
      <c r="A187" s="16" t="s">
        <v>205</v>
      </c>
      <c r="B187" s="4" t="s">
        <v>206</v>
      </c>
      <c r="C187" s="5" t="s">
        <v>99</v>
      </c>
      <c r="D187" s="5">
        <v>1</v>
      </c>
      <c r="E187" s="5">
        <v>4</v>
      </c>
      <c r="F187" s="5" t="s">
        <v>3</v>
      </c>
      <c r="G187" s="5" t="s">
        <v>27</v>
      </c>
      <c r="H187" s="4" t="s">
        <v>190</v>
      </c>
      <c r="I187" s="50" t="s">
        <v>1493</v>
      </c>
      <c r="J187" s="2" t="s">
        <v>1396</v>
      </c>
    </row>
    <row r="188" spans="1:10" ht="90" hidden="1" x14ac:dyDescent="0.25">
      <c r="A188" s="16" t="s">
        <v>281</v>
      </c>
      <c r="B188" s="4" t="s">
        <v>254</v>
      </c>
      <c r="C188" s="5" t="s">
        <v>2</v>
      </c>
      <c r="D188" s="5">
        <v>2</v>
      </c>
      <c r="E188" s="5">
        <v>3</v>
      </c>
      <c r="F188" s="5" t="s">
        <v>3</v>
      </c>
      <c r="G188" s="5" t="s">
        <v>4</v>
      </c>
      <c r="H188" s="4"/>
      <c r="I188" s="22" t="s">
        <v>1598</v>
      </c>
      <c r="J188" s="2" t="s">
        <v>1396</v>
      </c>
    </row>
    <row r="189" spans="1:10" ht="150" hidden="1" x14ac:dyDescent="0.25">
      <c r="A189" s="35" t="s">
        <v>207</v>
      </c>
      <c r="B189" s="32" t="s">
        <v>30</v>
      </c>
      <c r="C189" s="36" t="s">
        <v>2</v>
      </c>
      <c r="D189" s="36">
        <v>1</v>
      </c>
      <c r="E189" s="36">
        <v>3</v>
      </c>
      <c r="F189" s="36" t="s">
        <v>3</v>
      </c>
      <c r="G189" s="36" t="s">
        <v>27</v>
      </c>
      <c r="H189" s="24" t="s">
        <v>1403</v>
      </c>
      <c r="I189" s="33" t="s">
        <v>1420</v>
      </c>
      <c r="J189" s="2" t="s">
        <v>1396</v>
      </c>
    </row>
    <row r="190" spans="1:10" ht="180" hidden="1" x14ac:dyDescent="0.25">
      <c r="A190" s="16" t="s">
        <v>282</v>
      </c>
      <c r="B190" s="4" t="s">
        <v>283</v>
      </c>
      <c r="C190" s="5" t="s">
        <v>2</v>
      </c>
      <c r="D190" s="5">
        <v>2</v>
      </c>
      <c r="E190" s="5">
        <v>3</v>
      </c>
      <c r="F190" s="5" t="s">
        <v>3</v>
      </c>
      <c r="G190" s="5" t="s">
        <v>4</v>
      </c>
      <c r="H190" s="4"/>
      <c r="I190" s="33" t="s">
        <v>1571</v>
      </c>
      <c r="J190" s="2" t="s">
        <v>1396</v>
      </c>
    </row>
    <row r="191" spans="1:10" ht="75" hidden="1" x14ac:dyDescent="0.25">
      <c r="A191" s="16" t="s">
        <v>286</v>
      </c>
      <c r="B191" s="4" t="s">
        <v>266</v>
      </c>
      <c r="C191" s="5" t="s">
        <v>2</v>
      </c>
      <c r="D191" s="5">
        <v>2</v>
      </c>
      <c r="E191" s="5">
        <v>4</v>
      </c>
      <c r="F191" s="5" t="s">
        <v>3</v>
      </c>
      <c r="G191" s="5" t="s">
        <v>27</v>
      </c>
      <c r="H191" s="4"/>
      <c r="I191" s="22" t="s">
        <v>1461</v>
      </c>
      <c r="J191" s="2" t="s">
        <v>1396</v>
      </c>
    </row>
    <row r="192" spans="1:10" ht="54" hidden="1" customHeight="1" x14ac:dyDescent="0.25">
      <c r="A192" s="16" t="s">
        <v>287</v>
      </c>
      <c r="B192" s="4" t="s">
        <v>288</v>
      </c>
      <c r="C192" s="5" t="s">
        <v>2</v>
      </c>
      <c r="D192" s="5">
        <v>2</v>
      </c>
      <c r="E192" s="5">
        <v>4</v>
      </c>
      <c r="F192" s="5" t="s">
        <v>3</v>
      </c>
      <c r="G192" s="5" t="s">
        <v>27</v>
      </c>
      <c r="H192" s="4"/>
      <c r="I192" s="22" t="s">
        <v>1584</v>
      </c>
      <c r="J192" s="2" t="s">
        <v>1396</v>
      </c>
    </row>
    <row r="193" spans="1:10" ht="45" hidden="1" x14ac:dyDescent="0.25">
      <c r="A193" s="16" t="s">
        <v>201</v>
      </c>
      <c r="B193" s="4" t="s">
        <v>202</v>
      </c>
      <c r="C193" s="5" t="s">
        <v>2</v>
      </c>
      <c r="D193" s="5">
        <v>1</v>
      </c>
      <c r="E193" s="5">
        <v>4</v>
      </c>
      <c r="F193" s="5" t="s">
        <v>3</v>
      </c>
      <c r="G193" s="5" t="s">
        <v>4</v>
      </c>
      <c r="H193" s="4" t="s">
        <v>187</v>
      </c>
      <c r="I193" s="22" t="s">
        <v>1499</v>
      </c>
      <c r="J193" s="2" t="s">
        <v>1396</v>
      </c>
    </row>
    <row r="194" spans="1:10" ht="33.75" hidden="1" customHeight="1" x14ac:dyDescent="0.25">
      <c r="A194" s="16" t="s">
        <v>203</v>
      </c>
      <c r="B194" s="4" t="s">
        <v>204</v>
      </c>
      <c r="C194" s="5" t="s">
        <v>69</v>
      </c>
      <c r="D194" s="5">
        <v>1</v>
      </c>
      <c r="E194" s="5">
        <v>3</v>
      </c>
      <c r="F194" s="5" t="s">
        <v>3</v>
      </c>
      <c r="G194" s="5" t="s">
        <v>4</v>
      </c>
      <c r="H194" s="4" t="s">
        <v>188</v>
      </c>
      <c r="I194" s="45" t="s">
        <v>1457</v>
      </c>
      <c r="J194" s="2" t="s">
        <v>1396</v>
      </c>
    </row>
    <row r="195" spans="1:10" ht="90" hidden="1" x14ac:dyDescent="0.25">
      <c r="A195" s="16" t="s">
        <v>267</v>
      </c>
      <c r="B195" s="4" t="s">
        <v>254</v>
      </c>
      <c r="C195" s="5" t="s">
        <v>2</v>
      </c>
      <c r="D195" s="5">
        <v>3</v>
      </c>
      <c r="E195" s="5">
        <v>3</v>
      </c>
      <c r="F195" s="5" t="s">
        <v>32</v>
      </c>
      <c r="G195" s="5" t="s">
        <v>4</v>
      </c>
      <c r="H195" s="4" t="s">
        <v>33</v>
      </c>
      <c r="I195" s="22" t="s">
        <v>1598</v>
      </c>
      <c r="J195" s="2" t="s">
        <v>1396</v>
      </c>
    </row>
    <row r="196" spans="1:10" ht="39.75" hidden="1" customHeight="1" x14ac:dyDescent="0.25">
      <c r="A196" s="16" t="s">
        <v>357</v>
      </c>
      <c r="B196" s="4" t="s">
        <v>336</v>
      </c>
      <c r="C196" s="5" t="s">
        <v>2</v>
      </c>
      <c r="D196" s="5">
        <v>4</v>
      </c>
      <c r="E196" s="5">
        <v>4</v>
      </c>
      <c r="F196" s="5" t="s">
        <v>32</v>
      </c>
      <c r="G196" s="5" t="s">
        <v>4</v>
      </c>
      <c r="H196" s="4"/>
      <c r="I196" s="33" t="s">
        <v>1590</v>
      </c>
      <c r="J196" s="2" t="s">
        <v>1396</v>
      </c>
    </row>
    <row r="197" spans="1:10" ht="72.75" hidden="1" customHeight="1" x14ac:dyDescent="0.25">
      <c r="A197" s="16" t="s">
        <v>268</v>
      </c>
      <c r="B197" s="4" t="s">
        <v>244</v>
      </c>
      <c r="C197" s="5" t="s">
        <v>99</v>
      </c>
      <c r="D197" s="5">
        <v>3</v>
      </c>
      <c r="E197" s="5">
        <v>4</v>
      </c>
      <c r="F197" s="5" t="s">
        <v>32</v>
      </c>
      <c r="G197" s="5" t="s">
        <v>4</v>
      </c>
      <c r="H197" s="4" t="s">
        <v>33</v>
      </c>
      <c r="I197" s="33" t="s">
        <v>1594</v>
      </c>
      <c r="J197" s="2" t="s">
        <v>1396</v>
      </c>
    </row>
    <row r="198" spans="1:10" ht="90" hidden="1" customHeight="1" x14ac:dyDescent="0.25">
      <c r="A198" s="16" t="s">
        <v>358</v>
      </c>
      <c r="B198" s="4" t="s">
        <v>340</v>
      </c>
      <c r="C198" s="5" t="s">
        <v>2</v>
      </c>
      <c r="D198" s="5">
        <v>4</v>
      </c>
      <c r="E198" s="5">
        <v>4</v>
      </c>
      <c r="F198" s="5" t="s">
        <v>32</v>
      </c>
      <c r="G198" s="5" t="s">
        <v>4</v>
      </c>
      <c r="H198" s="4"/>
      <c r="I198" s="62" t="s">
        <v>1591</v>
      </c>
      <c r="J198" s="2" t="s">
        <v>1396</v>
      </c>
    </row>
    <row r="199" spans="1:10" ht="15" hidden="1" customHeight="1" x14ac:dyDescent="0.25">
      <c r="A199" s="16" t="s">
        <v>269</v>
      </c>
      <c r="B199" s="4" t="s">
        <v>246</v>
      </c>
      <c r="C199" s="5" t="s">
        <v>2</v>
      </c>
      <c r="D199" s="5">
        <v>3</v>
      </c>
      <c r="E199" s="5">
        <v>3</v>
      </c>
      <c r="F199" s="5" t="s">
        <v>32</v>
      </c>
      <c r="G199" s="5" t="s">
        <v>4</v>
      </c>
      <c r="H199" s="4" t="s">
        <v>185</v>
      </c>
      <c r="I199" s="2" t="s">
        <v>1592</v>
      </c>
      <c r="J199" s="2" t="s">
        <v>1396</v>
      </c>
    </row>
    <row r="200" spans="1:10" ht="180" hidden="1" customHeight="1" x14ac:dyDescent="0.25">
      <c r="A200" s="16" t="s">
        <v>359</v>
      </c>
      <c r="B200" s="4" t="s">
        <v>360</v>
      </c>
      <c r="C200" s="5" t="s">
        <v>2</v>
      </c>
      <c r="D200" s="5">
        <v>4</v>
      </c>
      <c r="E200" s="5">
        <v>3</v>
      </c>
      <c r="F200" s="5" t="s">
        <v>32</v>
      </c>
      <c r="G200" s="5" t="s">
        <v>4</v>
      </c>
      <c r="H200" s="4"/>
      <c r="I200" s="33" t="s">
        <v>1593</v>
      </c>
      <c r="J200" s="2" t="s">
        <v>1396</v>
      </c>
    </row>
    <row r="201" spans="1:10" ht="60" hidden="1" x14ac:dyDescent="0.25">
      <c r="A201" s="16" t="s">
        <v>241</v>
      </c>
      <c r="B201" s="4" t="s">
        <v>242</v>
      </c>
      <c r="C201" s="5" t="s">
        <v>2</v>
      </c>
      <c r="D201" s="5">
        <v>3</v>
      </c>
      <c r="E201" s="5">
        <v>3</v>
      </c>
      <c r="F201" s="5" t="s">
        <v>3</v>
      </c>
      <c r="G201" s="5" t="s">
        <v>4</v>
      </c>
      <c r="H201" s="4" t="s">
        <v>189</v>
      </c>
      <c r="I201" s="22" t="s">
        <v>1597</v>
      </c>
      <c r="J201" s="2" t="s">
        <v>1396</v>
      </c>
    </row>
    <row r="202" spans="1:10" ht="60" hidden="1" x14ac:dyDescent="0.25">
      <c r="A202" s="16" t="s">
        <v>331</v>
      </c>
      <c r="B202" s="4" t="s">
        <v>332</v>
      </c>
      <c r="C202" s="5" t="s">
        <v>2</v>
      </c>
      <c r="D202" s="5">
        <v>4</v>
      </c>
      <c r="E202" s="5">
        <v>3</v>
      </c>
      <c r="F202" s="5" t="s">
        <v>3</v>
      </c>
      <c r="G202" s="5" t="s">
        <v>4</v>
      </c>
      <c r="H202" s="4"/>
      <c r="I202" s="33" t="s">
        <v>1587</v>
      </c>
      <c r="J202" s="2" t="s">
        <v>1396</v>
      </c>
    </row>
    <row r="203" spans="1:10" ht="150" hidden="1" x14ac:dyDescent="0.25">
      <c r="A203" s="16" t="s">
        <v>333</v>
      </c>
      <c r="B203" s="4" t="s">
        <v>334</v>
      </c>
      <c r="C203" s="5" t="s">
        <v>99</v>
      </c>
      <c r="D203" s="5">
        <v>4</v>
      </c>
      <c r="E203" s="5">
        <v>4</v>
      </c>
      <c r="F203" s="5" t="s">
        <v>3</v>
      </c>
      <c r="G203" s="5" t="s">
        <v>4</v>
      </c>
      <c r="H203" s="4"/>
      <c r="I203" s="22" t="s">
        <v>1572</v>
      </c>
      <c r="J203" s="2" t="s">
        <v>1396</v>
      </c>
    </row>
    <row r="204" spans="1:10" ht="75" hidden="1" x14ac:dyDescent="0.25">
      <c r="A204" s="16" t="s">
        <v>270</v>
      </c>
      <c r="B204" s="4" t="s">
        <v>266</v>
      </c>
      <c r="C204" s="5" t="s">
        <v>2</v>
      </c>
      <c r="D204" s="5">
        <v>3</v>
      </c>
      <c r="E204" s="5">
        <v>3</v>
      </c>
      <c r="F204" s="5" t="s">
        <v>32</v>
      </c>
      <c r="G204" s="5" t="s">
        <v>4</v>
      </c>
      <c r="H204" s="4" t="s">
        <v>33</v>
      </c>
      <c r="I204" s="22" t="s">
        <v>1461</v>
      </c>
      <c r="J204" s="2" t="s">
        <v>1396</v>
      </c>
    </row>
    <row r="205" spans="1:10" ht="135" hidden="1" x14ac:dyDescent="0.25">
      <c r="A205" s="16" t="s">
        <v>249</v>
      </c>
      <c r="B205" s="4" t="s">
        <v>250</v>
      </c>
      <c r="C205" s="5" t="s">
        <v>2</v>
      </c>
      <c r="D205" s="5">
        <v>3</v>
      </c>
      <c r="E205" s="5">
        <v>3</v>
      </c>
      <c r="F205" s="5" t="s">
        <v>3</v>
      </c>
      <c r="G205" s="5" t="s">
        <v>27</v>
      </c>
      <c r="H205" s="4" t="s">
        <v>1443</v>
      </c>
      <c r="I205" s="22" t="s">
        <v>1588</v>
      </c>
      <c r="J205" s="2" t="s">
        <v>1396</v>
      </c>
    </row>
    <row r="206" spans="1:10" ht="60.75" hidden="1" customHeight="1" x14ac:dyDescent="0.25">
      <c r="A206" s="16" t="s">
        <v>365</v>
      </c>
      <c r="B206" s="4" t="s">
        <v>345</v>
      </c>
      <c r="C206" s="5" t="s">
        <v>99</v>
      </c>
      <c r="D206" s="5">
        <v>4</v>
      </c>
      <c r="E206" s="5">
        <v>4</v>
      </c>
      <c r="F206" s="5" t="s">
        <v>32</v>
      </c>
      <c r="G206" s="5" t="s">
        <v>27</v>
      </c>
      <c r="H206" s="4"/>
      <c r="I206" s="33" t="s">
        <v>1589</v>
      </c>
      <c r="J206" s="2" t="s">
        <v>1396</v>
      </c>
    </row>
    <row r="207" spans="1:10" ht="54.95" hidden="1" customHeight="1" x14ac:dyDescent="0.25">
      <c r="A207" s="35" t="s">
        <v>251</v>
      </c>
      <c r="B207" s="32" t="s">
        <v>252</v>
      </c>
      <c r="C207" s="36" t="s">
        <v>2</v>
      </c>
      <c r="D207" s="36">
        <v>3</v>
      </c>
      <c r="E207" s="36">
        <v>3</v>
      </c>
      <c r="F207" s="36" t="s">
        <v>3</v>
      </c>
      <c r="G207" s="36" t="s">
        <v>27</v>
      </c>
      <c r="H207" s="32" t="s">
        <v>1431</v>
      </c>
      <c r="I207" s="31" t="s">
        <v>1409</v>
      </c>
      <c r="J207" s="2" t="s">
        <v>1396</v>
      </c>
    </row>
    <row r="208" spans="1:10" ht="60" hidden="1" x14ac:dyDescent="0.25">
      <c r="A208" s="16" t="s">
        <v>366</v>
      </c>
      <c r="B208" s="4" t="s">
        <v>343</v>
      </c>
      <c r="C208" s="5" t="s">
        <v>99</v>
      </c>
      <c r="D208" s="5">
        <v>4</v>
      </c>
      <c r="E208" s="5">
        <v>4</v>
      </c>
      <c r="F208" s="5" t="s">
        <v>32</v>
      </c>
      <c r="G208" s="5" t="s">
        <v>27</v>
      </c>
      <c r="H208" s="4"/>
      <c r="I208" s="33" t="s">
        <v>1574</v>
      </c>
      <c r="J208" s="2" t="s">
        <v>1396</v>
      </c>
    </row>
    <row r="209" spans="1:10" ht="63.75" hidden="1" customHeight="1" x14ac:dyDescent="0.25">
      <c r="A209" s="16" t="s">
        <v>367</v>
      </c>
      <c r="B209" s="4" t="s">
        <v>368</v>
      </c>
      <c r="C209" s="5" t="s">
        <v>99</v>
      </c>
      <c r="D209" s="5">
        <v>4</v>
      </c>
      <c r="E209" s="5">
        <v>4</v>
      </c>
      <c r="F209" s="5" t="s">
        <v>32</v>
      </c>
      <c r="G209" s="5" t="s">
        <v>27</v>
      </c>
      <c r="H209" s="4"/>
      <c r="I209" s="22" t="s">
        <v>1586</v>
      </c>
      <c r="J209" s="2" t="s">
        <v>1396</v>
      </c>
    </row>
    <row r="210" spans="1:10" ht="60" hidden="1" x14ac:dyDescent="0.25">
      <c r="A210" s="35" t="s">
        <v>271</v>
      </c>
      <c r="B210" s="32" t="s">
        <v>75</v>
      </c>
      <c r="C210" s="36" t="s">
        <v>2</v>
      </c>
      <c r="D210" s="36">
        <v>3</v>
      </c>
      <c r="E210" s="36">
        <v>8</v>
      </c>
      <c r="F210" s="36" t="s">
        <v>32</v>
      </c>
      <c r="G210" s="36" t="s">
        <v>4</v>
      </c>
      <c r="H210" s="32" t="s">
        <v>33</v>
      </c>
      <c r="I210" s="33" t="s">
        <v>1432</v>
      </c>
      <c r="J210" s="2" t="s">
        <v>1396</v>
      </c>
    </row>
    <row r="211" spans="1:10" ht="42" hidden="1" customHeight="1" x14ac:dyDescent="0.25">
      <c r="A211" s="16" t="s">
        <v>335</v>
      </c>
      <c r="B211" s="4" t="s">
        <v>336</v>
      </c>
      <c r="C211" s="5" t="s">
        <v>2</v>
      </c>
      <c r="D211" s="5">
        <v>4</v>
      </c>
      <c r="E211" s="5">
        <v>5</v>
      </c>
      <c r="F211" s="5" t="s">
        <v>3</v>
      </c>
      <c r="G211" s="5" t="s">
        <v>4</v>
      </c>
      <c r="H211" s="4"/>
      <c r="I211" s="33" t="s">
        <v>1590</v>
      </c>
      <c r="J211" s="2" t="s">
        <v>1396</v>
      </c>
    </row>
    <row r="212" spans="1:10" ht="98.25" hidden="1" customHeight="1" x14ac:dyDescent="0.25">
      <c r="A212" s="16" t="s">
        <v>243</v>
      </c>
      <c r="B212" s="4" t="s">
        <v>244</v>
      </c>
      <c r="C212" s="5" t="s">
        <v>99</v>
      </c>
      <c r="D212" s="5">
        <v>3</v>
      </c>
      <c r="E212" s="5">
        <v>5</v>
      </c>
      <c r="F212" s="5" t="s">
        <v>3</v>
      </c>
      <c r="G212" s="5" t="s">
        <v>4</v>
      </c>
      <c r="H212" s="4" t="s">
        <v>1444</v>
      </c>
      <c r="I212" s="33" t="s">
        <v>1594</v>
      </c>
      <c r="J212" s="2" t="s">
        <v>1396</v>
      </c>
    </row>
    <row r="213" spans="1:10" ht="60" hidden="1" x14ac:dyDescent="0.25">
      <c r="A213" s="16" t="s">
        <v>342</v>
      </c>
      <c r="B213" s="4" t="s">
        <v>343</v>
      </c>
      <c r="C213" s="5" t="s">
        <v>69</v>
      </c>
      <c r="D213" s="5">
        <v>4</v>
      </c>
      <c r="E213" s="5">
        <v>5</v>
      </c>
      <c r="F213" s="5" t="s">
        <v>3</v>
      </c>
      <c r="G213" s="5" t="s">
        <v>27</v>
      </c>
      <c r="H213" s="4"/>
      <c r="I213" s="33" t="s">
        <v>1574</v>
      </c>
      <c r="J213" s="2" t="s">
        <v>1396</v>
      </c>
    </row>
    <row r="214" spans="1:10" ht="135" hidden="1" x14ac:dyDescent="0.25">
      <c r="A214" s="16" t="s">
        <v>245</v>
      </c>
      <c r="B214" s="4" t="s">
        <v>246</v>
      </c>
      <c r="C214" s="5" t="s">
        <v>2</v>
      </c>
      <c r="D214" s="5">
        <v>3</v>
      </c>
      <c r="E214" s="5">
        <v>4</v>
      </c>
      <c r="F214" s="5" t="s">
        <v>3</v>
      </c>
      <c r="G214" s="5" t="s">
        <v>4</v>
      </c>
      <c r="H214" s="4" t="s">
        <v>185</v>
      </c>
      <c r="I214" s="33" t="s">
        <v>1596</v>
      </c>
      <c r="J214" s="2" t="s">
        <v>1396</v>
      </c>
    </row>
    <row r="215" spans="1:10" ht="180" hidden="1" x14ac:dyDescent="0.25">
      <c r="A215" s="16" t="s">
        <v>344</v>
      </c>
      <c r="B215" s="4" t="s">
        <v>345</v>
      </c>
      <c r="C215" s="5" t="s">
        <v>69</v>
      </c>
      <c r="D215" s="5">
        <v>4</v>
      </c>
      <c r="E215" s="5">
        <v>5</v>
      </c>
      <c r="F215" s="5" t="s">
        <v>3</v>
      </c>
      <c r="G215" s="5" t="s">
        <v>27</v>
      </c>
      <c r="H215" s="4"/>
      <c r="I215" s="33" t="s">
        <v>1589</v>
      </c>
      <c r="J215" s="2" t="s">
        <v>1396</v>
      </c>
    </row>
    <row r="216" spans="1:10" ht="75" hidden="1" x14ac:dyDescent="0.25">
      <c r="A216" s="16" t="s">
        <v>276</v>
      </c>
      <c r="B216" s="4" t="s">
        <v>266</v>
      </c>
      <c r="C216" s="5" t="s">
        <v>2</v>
      </c>
      <c r="D216" s="5">
        <v>3</v>
      </c>
      <c r="E216" s="5">
        <v>4</v>
      </c>
      <c r="F216" s="5" t="s">
        <v>32</v>
      </c>
      <c r="G216" s="5" t="s">
        <v>27</v>
      </c>
      <c r="H216" s="4" t="s">
        <v>193</v>
      </c>
      <c r="I216" s="22" t="s">
        <v>1461</v>
      </c>
      <c r="J216" s="2" t="s">
        <v>1396</v>
      </c>
    </row>
    <row r="217" spans="1:10" ht="60" hidden="1" x14ac:dyDescent="0.25">
      <c r="A217" s="35" t="s">
        <v>247</v>
      </c>
      <c r="B217" s="32" t="s">
        <v>75</v>
      </c>
      <c r="C217" s="36" t="s">
        <v>76</v>
      </c>
      <c r="D217" s="36">
        <v>3</v>
      </c>
      <c r="E217" s="36">
        <v>8</v>
      </c>
      <c r="F217" s="36" t="s">
        <v>3</v>
      </c>
      <c r="G217" s="36" t="s">
        <v>4</v>
      </c>
      <c r="H217" s="32" t="s">
        <v>1431</v>
      </c>
      <c r="I217" s="33" t="s">
        <v>1432</v>
      </c>
      <c r="J217" s="2" t="s">
        <v>1396</v>
      </c>
    </row>
    <row r="218" spans="1:10" ht="90" hidden="1" x14ac:dyDescent="0.25">
      <c r="A218" s="35" t="s">
        <v>337</v>
      </c>
      <c r="B218" s="32" t="s">
        <v>338</v>
      </c>
      <c r="C218" s="36" t="s">
        <v>2</v>
      </c>
      <c r="D218" s="36">
        <v>4</v>
      </c>
      <c r="E218" s="36">
        <v>4</v>
      </c>
      <c r="F218" s="36" t="s">
        <v>3</v>
      </c>
      <c r="G218" s="36" t="s">
        <v>4</v>
      </c>
      <c r="H218" s="26" t="s">
        <v>1431</v>
      </c>
      <c r="I218" s="33" t="s">
        <v>1430</v>
      </c>
      <c r="J218" s="2" t="s">
        <v>1396</v>
      </c>
    </row>
    <row r="219" spans="1:10" ht="90" hidden="1" x14ac:dyDescent="0.25">
      <c r="A219" s="35" t="s">
        <v>248</v>
      </c>
      <c r="B219" s="32" t="s">
        <v>43</v>
      </c>
      <c r="C219" s="36" t="s">
        <v>2</v>
      </c>
      <c r="D219" s="36">
        <v>3</v>
      </c>
      <c r="E219" s="36">
        <v>4</v>
      </c>
      <c r="F219" s="36" t="s">
        <v>3</v>
      </c>
      <c r="G219" s="36" t="s">
        <v>4</v>
      </c>
      <c r="H219" s="26" t="s">
        <v>1431</v>
      </c>
      <c r="I219" s="33" t="s">
        <v>1430</v>
      </c>
      <c r="J219" s="2" t="s">
        <v>1396</v>
      </c>
    </row>
    <row r="220" spans="1:10" ht="90" hidden="1" x14ac:dyDescent="0.25">
      <c r="A220" s="16" t="s">
        <v>339</v>
      </c>
      <c r="B220" s="4" t="s">
        <v>340</v>
      </c>
      <c r="C220" s="5" t="s">
        <v>341</v>
      </c>
      <c r="D220" s="5">
        <v>4</v>
      </c>
      <c r="E220" s="5">
        <v>4</v>
      </c>
      <c r="F220" s="5" t="s">
        <v>3</v>
      </c>
      <c r="G220" s="5" t="s">
        <v>4</v>
      </c>
      <c r="H220" s="4"/>
      <c r="I220" s="62" t="s">
        <v>1538</v>
      </c>
      <c r="J220" s="2" t="s">
        <v>1396</v>
      </c>
    </row>
    <row r="221" spans="1:10" ht="150" hidden="1" x14ac:dyDescent="0.25">
      <c r="A221" s="35" t="s">
        <v>236</v>
      </c>
      <c r="B221" s="32" t="s">
        <v>237</v>
      </c>
      <c r="C221" s="36" t="s">
        <v>14</v>
      </c>
      <c r="D221" s="36">
        <v>1</v>
      </c>
      <c r="E221" s="36">
        <v>4</v>
      </c>
      <c r="F221" s="36" t="s">
        <v>32</v>
      </c>
      <c r="G221" s="36" t="s">
        <v>4</v>
      </c>
      <c r="H221" s="32" t="s">
        <v>33</v>
      </c>
      <c r="I221" s="33" t="s">
        <v>1420</v>
      </c>
      <c r="J221" s="2" t="s">
        <v>1396</v>
      </c>
    </row>
    <row r="222" spans="1:10" ht="150" hidden="1" x14ac:dyDescent="0.25">
      <c r="A222" s="35" t="s">
        <v>321</v>
      </c>
      <c r="B222" s="32" t="s">
        <v>322</v>
      </c>
      <c r="C222" s="36" t="s">
        <v>14</v>
      </c>
      <c r="D222" s="36">
        <v>2</v>
      </c>
      <c r="E222" s="36">
        <v>4</v>
      </c>
      <c r="F222" s="36" t="s">
        <v>32</v>
      </c>
      <c r="G222" s="36" t="s">
        <v>4</v>
      </c>
      <c r="H222" s="32"/>
      <c r="I222" s="33" t="s">
        <v>1420</v>
      </c>
      <c r="J222" s="2" t="s">
        <v>1396</v>
      </c>
    </row>
    <row r="223" spans="1:10" ht="195" hidden="1" x14ac:dyDescent="0.25">
      <c r="A223" s="35" t="s">
        <v>238</v>
      </c>
      <c r="B223" s="32" t="s">
        <v>20</v>
      </c>
      <c r="C223" s="36" t="s">
        <v>2</v>
      </c>
      <c r="D223" s="36">
        <v>1</v>
      </c>
      <c r="E223" s="36">
        <v>2</v>
      </c>
      <c r="F223" s="36" t="s">
        <v>32</v>
      </c>
      <c r="G223" s="36" t="s">
        <v>4</v>
      </c>
      <c r="H223" s="32" t="s">
        <v>33</v>
      </c>
      <c r="I223" s="33" t="s">
        <v>1418</v>
      </c>
      <c r="J223" s="2" t="s">
        <v>1396</v>
      </c>
    </row>
    <row r="224" spans="1:10" ht="120" hidden="1" x14ac:dyDescent="0.25">
      <c r="A224" s="35" t="s">
        <v>323</v>
      </c>
      <c r="B224" s="32" t="s">
        <v>123</v>
      </c>
      <c r="C224" s="36" t="s">
        <v>2</v>
      </c>
      <c r="D224" s="36">
        <v>2</v>
      </c>
      <c r="E224" s="36">
        <v>2</v>
      </c>
      <c r="F224" s="36" t="s">
        <v>32</v>
      </c>
      <c r="G224" s="36" t="s">
        <v>4</v>
      </c>
      <c r="H224" s="32"/>
      <c r="I224" s="33" t="s">
        <v>1419</v>
      </c>
      <c r="J224" s="2" t="s">
        <v>1396</v>
      </c>
    </row>
    <row r="225" spans="1:10" ht="60" hidden="1" x14ac:dyDescent="0.25">
      <c r="A225" s="35" t="s">
        <v>324</v>
      </c>
      <c r="B225" s="32" t="s">
        <v>139</v>
      </c>
      <c r="C225" s="36" t="s">
        <v>325</v>
      </c>
      <c r="D225" s="36">
        <v>2</v>
      </c>
      <c r="E225" s="36">
        <v>8</v>
      </c>
      <c r="F225" s="36" t="s">
        <v>32</v>
      </c>
      <c r="G225" s="36" t="s">
        <v>4</v>
      </c>
      <c r="H225" s="32"/>
      <c r="I225" s="33" t="s">
        <v>1432</v>
      </c>
      <c r="J225" s="2" t="s">
        <v>1396</v>
      </c>
    </row>
    <row r="226" spans="1:10" ht="150" hidden="1" x14ac:dyDescent="0.25">
      <c r="A226" s="35" t="s">
        <v>239</v>
      </c>
      <c r="B226" s="32" t="s">
        <v>23</v>
      </c>
      <c r="C226" s="36" t="s">
        <v>2</v>
      </c>
      <c r="D226" s="36">
        <v>1</v>
      </c>
      <c r="E226" s="36">
        <v>2</v>
      </c>
      <c r="F226" s="36" t="s">
        <v>32</v>
      </c>
      <c r="G226" s="36" t="s">
        <v>4</v>
      </c>
      <c r="H226" s="32"/>
      <c r="I226" s="33" t="s">
        <v>1417</v>
      </c>
      <c r="J226" s="2" t="s">
        <v>1396</v>
      </c>
    </row>
    <row r="227" spans="1:10" ht="75" hidden="1" x14ac:dyDescent="0.25">
      <c r="A227" s="35" t="s">
        <v>326</v>
      </c>
      <c r="B227" s="40" t="s">
        <v>125</v>
      </c>
      <c r="C227" s="36" t="s">
        <v>2</v>
      </c>
      <c r="D227" s="36">
        <v>2</v>
      </c>
      <c r="E227" s="36">
        <v>2</v>
      </c>
      <c r="F227" s="36" t="s">
        <v>32</v>
      </c>
      <c r="G227" s="36" t="s">
        <v>4</v>
      </c>
      <c r="H227" s="32"/>
      <c r="I227" s="33" t="s">
        <v>1416</v>
      </c>
      <c r="J227" s="2" t="s">
        <v>1396</v>
      </c>
    </row>
    <row r="228" spans="1:10" ht="75" hidden="1" x14ac:dyDescent="0.25">
      <c r="A228" s="35" t="s">
        <v>16</v>
      </c>
      <c r="B228" s="32" t="s">
        <v>17</v>
      </c>
      <c r="C228" s="36" t="s">
        <v>2</v>
      </c>
      <c r="D228" s="36">
        <v>1</v>
      </c>
      <c r="E228" s="36">
        <v>2</v>
      </c>
      <c r="F228" s="36" t="s">
        <v>3</v>
      </c>
      <c r="G228" s="36" t="s">
        <v>4</v>
      </c>
      <c r="H228" s="32" t="s">
        <v>18</v>
      </c>
      <c r="I228" s="33" t="s">
        <v>1414</v>
      </c>
      <c r="J228" s="2" t="s">
        <v>1396</v>
      </c>
    </row>
    <row r="229" spans="1:10" ht="60" hidden="1" x14ac:dyDescent="0.25">
      <c r="A229" s="35" t="s">
        <v>120</v>
      </c>
      <c r="B229" s="40" t="s">
        <v>121</v>
      </c>
      <c r="C229" s="36" t="s">
        <v>2</v>
      </c>
      <c r="D229" s="36">
        <v>2</v>
      </c>
      <c r="E229" s="36">
        <v>2</v>
      </c>
      <c r="F229" s="36" t="s">
        <v>3</v>
      </c>
      <c r="G229" s="36" t="s">
        <v>4</v>
      </c>
      <c r="H229" s="32"/>
      <c r="I229" s="33" t="s">
        <v>1415</v>
      </c>
      <c r="J229" s="2" t="s">
        <v>1396</v>
      </c>
    </row>
    <row r="230" spans="1:10" ht="195" hidden="1" x14ac:dyDescent="0.25">
      <c r="A230" s="35" t="s">
        <v>19</v>
      </c>
      <c r="B230" s="32" t="s">
        <v>20</v>
      </c>
      <c r="C230" s="36" t="s">
        <v>2</v>
      </c>
      <c r="D230" s="36">
        <v>1</v>
      </c>
      <c r="E230" s="36">
        <v>2</v>
      </c>
      <c r="F230" s="36" t="s">
        <v>3</v>
      </c>
      <c r="G230" s="36" t="s">
        <v>4</v>
      </c>
      <c r="H230" s="32" t="s">
        <v>21</v>
      </c>
      <c r="I230" s="33" t="s">
        <v>1418</v>
      </c>
      <c r="J230" s="2" t="s">
        <v>1396</v>
      </c>
    </row>
    <row r="231" spans="1:10" ht="120" hidden="1" x14ac:dyDescent="0.25">
      <c r="A231" s="35" t="s">
        <v>122</v>
      </c>
      <c r="B231" s="32" t="s">
        <v>123</v>
      </c>
      <c r="C231" s="36" t="s">
        <v>2</v>
      </c>
      <c r="D231" s="36">
        <v>2</v>
      </c>
      <c r="E231" s="36">
        <v>2</v>
      </c>
      <c r="F231" s="36" t="s">
        <v>3</v>
      </c>
      <c r="G231" s="36" t="s">
        <v>4</v>
      </c>
      <c r="H231" s="32"/>
      <c r="I231" s="33" t="s">
        <v>1419</v>
      </c>
      <c r="J231" s="2" t="s">
        <v>1396</v>
      </c>
    </row>
    <row r="232" spans="1:10" ht="150" hidden="1" x14ac:dyDescent="0.25">
      <c r="A232" s="35" t="s">
        <v>22</v>
      </c>
      <c r="B232" s="32" t="s">
        <v>23</v>
      </c>
      <c r="C232" s="36" t="s">
        <v>2</v>
      </c>
      <c r="D232" s="36">
        <v>1</v>
      </c>
      <c r="E232" s="36">
        <v>2</v>
      </c>
      <c r="F232" s="36" t="s">
        <v>3</v>
      </c>
      <c r="G232" s="36" t="s">
        <v>4</v>
      </c>
      <c r="H232" s="32" t="s">
        <v>189</v>
      </c>
      <c r="I232" s="33" t="s">
        <v>1417</v>
      </c>
      <c r="J232" s="2" t="s">
        <v>1396</v>
      </c>
    </row>
    <row r="233" spans="1:10" ht="75" hidden="1" x14ac:dyDescent="0.25">
      <c r="A233" s="35" t="s">
        <v>124</v>
      </c>
      <c r="B233" s="40" t="s">
        <v>125</v>
      </c>
      <c r="C233" s="36" t="s">
        <v>2</v>
      </c>
      <c r="D233" s="36">
        <v>2</v>
      </c>
      <c r="E233" s="36">
        <v>2</v>
      </c>
      <c r="F233" s="36" t="s">
        <v>3</v>
      </c>
      <c r="G233" s="36" t="s">
        <v>4</v>
      </c>
      <c r="H233" s="32"/>
      <c r="I233" s="33" t="s">
        <v>1416</v>
      </c>
      <c r="J233" s="2" t="s">
        <v>1396</v>
      </c>
    </row>
    <row r="234" spans="1:10" ht="75" hidden="1" x14ac:dyDescent="0.25">
      <c r="A234" s="25" t="s">
        <v>208</v>
      </c>
      <c r="B234" s="32" t="s">
        <v>17</v>
      </c>
      <c r="C234" s="23" t="s">
        <v>2</v>
      </c>
      <c r="D234" s="23">
        <v>1</v>
      </c>
      <c r="E234" s="23">
        <v>2</v>
      </c>
      <c r="F234" s="23" t="s">
        <v>32</v>
      </c>
      <c r="G234" s="23" t="s">
        <v>4</v>
      </c>
      <c r="H234" s="24" t="s">
        <v>33</v>
      </c>
      <c r="I234" s="33" t="s">
        <v>1414</v>
      </c>
      <c r="J234" s="2" t="s">
        <v>1397</v>
      </c>
    </row>
    <row r="235" spans="1:10" ht="60" hidden="1" x14ac:dyDescent="0.25">
      <c r="A235" s="25" t="s">
        <v>289</v>
      </c>
      <c r="B235" s="40" t="s">
        <v>121</v>
      </c>
      <c r="C235" s="23" t="s">
        <v>2</v>
      </c>
      <c r="D235" s="23">
        <v>2</v>
      </c>
      <c r="E235" s="23">
        <v>2</v>
      </c>
      <c r="F235" s="23" t="s">
        <v>32</v>
      </c>
      <c r="G235" s="23" t="s">
        <v>4</v>
      </c>
      <c r="H235" s="24"/>
      <c r="I235" s="33" t="s">
        <v>1415</v>
      </c>
      <c r="J235" s="2" t="s">
        <v>1397</v>
      </c>
    </row>
    <row r="236" spans="1:10" ht="75" hidden="1" x14ac:dyDescent="0.25">
      <c r="A236" s="25" t="s">
        <v>380</v>
      </c>
      <c r="B236" s="32" t="s">
        <v>17</v>
      </c>
      <c r="C236" s="23" t="s">
        <v>2</v>
      </c>
      <c r="D236" s="23">
        <v>1</v>
      </c>
      <c r="E236" s="23">
        <v>2</v>
      </c>
      <c r="F236" s="23" t="s">
        <v>32</v>
      </c>
      <c r="G236" s="23" t="s">
        <v>4</v>
      </c>
      <c r="H236" s="24" t="s">
        <v>33</v>
      </c>
      <c r="I236" s="33" t="s">
        <v>1414</v>
      </c>
      <c r="J236" s="2" t="s">
        <v>1397</v>
      </c>
    </row>
    <row r="237" spans="1:10" ht="60" hidden="1" x14ac:dyDescent="0.25">
      <c r="A237" s="25" t="s">
        <v>480</v>
      </c>
      <c r="B237" s="40" t="s">
        <v>121</v>
      </c>
      <c r="C237" s="23" t="s">
        <v>2</v>
      </c>
      <c r="D237" s="23">
        <v>2</v>
      </c>
      <c r="E237" s="23">
        <v>2</v>
      </c>
      <c r="F237" s="23" t="s">
        <v>32</v>
      </c>
      <c r="G237" s="23" t="s">
        <v>4</v>
      </c>
      <c r="H237" s="24"/>
      <c r="I237" s="33" t="s">
        <v>1415</v>
      </c>
      <c r="J237" s="2" t="s">
        <v>1397</v>
      </c>
    </row>
    <row r="238" spans="1:10" ht="150" hidden="1" x14ac:dyDescent="0.25">
      <c r="A238" s="25" t="s">
        <v>381</v>
      </c>
      <c r="B238" s="24" t="s">
        <v>23</v>
      </c>
      <c r="C238" s="23" t="s">
        <v>2</v>
      </c>
      <c r="D238" s="23">
        <v>1</v>
      </c>
      <c r="E238" s="23">
        <v>2</v>
      </c>
      <c r="F238" s="23" t="s">
        <v>32</v>
      </c>
      <c r="G238" s="23" t="s">
        <v>4</v>
      </c>
      <c r="H238" s="24" t="s">
        <v>24</v>
      </c>
      <c r="I238" s="33" t="s">
        <v>1417</v>
      </c>
      <c r="J238" s="2" t="s">
        <v>1397</v>
      </c>
    </row>
    <row r="239" spans="1:10" ht="75" hidden="1" x14ac:dyDescent="0.25">
      <c r="A239" s="25" t="s">
        <v>481</v>
      </c>
      <c r="B239" s="40" t="s">
        <v>125</v>
      </c>
      <c r="C239" s="23" t="s">
        <v>2</v>
      </c>
      <c r="D239" s="23">
        <v>2</v>
      </c>
      <c r="E239" s="23">
        <v>2</v>
      </c>
      <c r="F239" s="23" t="s">
        <v>32</v>
      </c>
      <c r="G239" s="23" t="s">
        <v>4</v>
      </c>
      <c r="H239" s="24"/>
      <c r="I239" s="33" t="s">
        <v>1416</v>
      </c>
      <c r="J239" s="2" t="s">
        <v>1397</v>
      </c>
    </row>
    <row r="240" spans="1:10" ht="183.75" hidden="1" customHeight="1" x14ac:dyDescent="0.25">
      <c r="A240" s="25" t="s">
        <v>382</v>
      </c>
      <c r="B240" s="24" t="s">
        <v>383</v>
      </c>
      <c r="C240" s="23" t="s">
        <v>2</v>
      </c>
      <c r="D240" s="23">
        <v>1</v>
      </c>
      <c r="E240" s="23">
        <v>3</v>
      </c>
      <c r="F240" s="23" t="s">
        <v>32</v>
      </c>
      <c r="G240" s="23" t="s">
        <v>4</v>
      </c>
      <c r="H240" s="24" t="s">
        <v>21</v>
      </c>
      <c r="I240" s="33" t="s">
        <v>1418</v>
      </c>
      <c r="J240" s="2" t="s">
        <v>1397</v>
      </c>
    </row>
    <row r="241" spans="1:10" ht="120" hidden="1" x14ac:dyDescent="0.25">
      <c r="A241" s="25" t="s">
        <v>482</v>
      </c>
      <c r="B241" s="24" t="s">
        <v>483</v>
      </c>
      <c r="C241" s="23" t="s">
        <v>2</v>
      </c>
      <c r="D241" s="23">
        <v>2</v>
      </c>
      <c r="E241" s="23">
        <v>2</v>
      </c>
      <c r="F241" s="23" t="s">
        <v>32</v>
      </c>
      <c r="G241" s="23" t="s">
        <v>4</v>
      </c>
      <c r="H241" s="24"/>
      <c r="I241" s="33" t="s">
        <v>1419</v>
      </c>
      <c r="J241" s="2" t="s">
        <v>1397</v>
      </c>
    </row>
    <row r="242" spans="1:10" ht="45" hidden="1" x14ac:dyDescent="0.25">
      <c r="A242" s="18" t="s">
        <v>384</v>
      </c>
      <c r="B242" s="8" t="s">
        <v>385</v>
      </c>
      <c r="C242" s="9" t="s">
        <v>99</v>
      </c>
      <c r="D242" s="9">
        <v>1</v>
      </c>
      <c r="E242" s="9">
        <v>5</v>
      </c>
      <c r="F242" s="9" t="s">
        <v>32</v>
      </c>
      <c r="G242" s="9" t="s">
        <v>4</v>
      </c>
      <c r="H242" s="8" t="s">
        <v>371</v>
      </c>
      <c r="I242" s="22" t="s">
        <v>1499</v>
      </c>
      <c r="J242" s="2" t="s">
        <v>1397</v>
      </c>
    </row>
    <row r="243" spans="1:10" ht="120" hidden="1" x14ac:dyDescent="0.25">
      <c r="A243" s="18" t="s">
        <v>484</v>
      </c>
      <c r="B243" s="8" t="s">
        <v>485</v>
      </c>
      <c r="C243" s="9" t="s">
        <v>69</v>
      </c>
      <c r="D243" s="9">
        <v>2</v>
      </c>
      <c r="E243" s="9">
        <v>5</v>
      </c>
      <c r="F243" s="9" t="s">
        <v>32</v>
      </c>
      <c r="G243" s="9" t="s">
        <v>4</v>
      </c>
      <c r="H243" s="8"/>
      <c r="I243" s="33" t="s">
        <v>1502</v>
      </c>
      <c r="J243" s="2" t="s">
        <v>1397</v>
      </c>
    </row>
    <row r="244" spans="1:10" ht="90" hidden="1" x14ac:dyDescent="0.25">
      <c r="A244" s="18" t="s">
        <v>386</v>
      </c>
      <c r="B244" s="8" t="s">
        <v>373</v>
      </c>
      <c r="C244" s="9" t="s">
        <v>58</v>
      </c>
      <c r="D244" s="9">
        <v>1</v>
      </c>
      <c r="E244" s="9">
        <v>7</v>
      </c>
      <c r="F244" s="9" t="s">
        <v>32</v>
      </c>
      <c r="G244" s="9" t="s">
        <v>4</v>
      </c>
      <c r="H244" s="8" t="s">
        <v>191</v>
      </c>
      <c r="I244" s="22" t="s">
        <v>1520</v>
      </c>
      <c r="J244" s="2" t="s">
        <v>1397</v>
      </c>
    </row>
    <row r="245" spans="1:10" ht="90" hidden="1" x14ac:dyDescent="0.25">
      <c r="A245" s="25" t="s">
        <v>486</v>
      </c>
      <c r="B245" s="24" t="s">
        <v>487</v>
      </c>
      <c r="C245" s="23" t="s">
        <v>69</v>
      </c>
      <c r="D245" s="23">
        <v>2</v>
      </c>
      <c r="E245" s="23">
        <v>5</v>
      </c>
      <c r="F245" s="23" t="s">
        <v>32</v>
      </c>
      <c r="G245" s="23" t="s">
        <v>4</v>
      </c>
      <c r="H245" s="26" t="s">
        <v>1431</v>
      </c>
      <c r="I245" s="33" t="s">
        <v>1430</v>
      </c>
      <c r="J245" s="2" t="s">
        <v>1397</v>
      </c>
    </row>
    <row r="246" spans="1:10" ht="135" hidden="1" x14ac:dyDescent="0.25">
      <c r="A246" s="18" t="s">
        <v>488</v>
      </c>
      <c r="B246" s="8" t="s">
        <v>375</v>
      </c>
      <c r="C246" s="9" t="s">
        <v>376</v>
      </c>
      <c r="D246" s="9">
        <v>2</v>
      </c>
      <c r="E246" s="9">
        <v>5</v>
      </c>
      <c r="F246" s="9" t="s">
        <v>32</v>
      </c>
      <c r="G246" s="9" t="s">
        <v>4</v>
      </c>
      <c r="H246" s="8"/>
      <c r="I246" s="22" t="s">
        <v>1503</v>
      </c>
      <c r="J246" s="2" t="s">
        <v>1397</v>
      </c>
    </row>
    <row r="247" spans="1:10" ht="60" hidden="1" x14ac:dyDescent="0.25">
      <c r="A247" s="18" t="s">
        <v>387</v>
      </c>
      <c r="B247" s="8" t="s">
        <v>388</v>
      </c>
      <c r="C247" s="9" t="s">
        <v>2</v>
      </c>
      <c r="D247" s="9">
        <v>1</v>
      </c>
      <c r="E247" s="9">
        <v>4</v>
      </c>
      <c r="F247" s="9" t="s">
        <v>32</v>
      </c>
      <c r="G247" s="9" t="s">
        <v>4</v>
      </c>
      <c r="H247" s="8" t="s">
        <v>191</v>
      </c>
      <c r="I247" s="33" t="s">
        <v>1501</v>
      </c>
      <c r="J247" s="2" t="s">
        <v>1397</v>
      </c>
    </row>
    <row r="248" spans="1:10" ht="90" hidden="1" x14ac:dyDescent="0.25">
      <c r="A248" s="18" t="s">
        <v>489</v>
      </c>
      <c r="B248" s="8" t="s">
        <v>455</v>
      </c>
      <c r="C248" s="9" t="s">
        <v>376</v>
      </c>
      <c r="D248" s="9">
        <v>2</v>
      </c>
      <c r="E248" s="9">
        <v>6</v>
      </c>
      <c r="F248" s="9" t="s">
        <v>32</v>
      </c>
      <c r="G248" s="9" t="s">
        <v>4</v>
      </c>
      <c r="H248" s="8"/>
      <c r="I248" s="22" t="s">
        <v>1504</v>
      </c>
      <c r="J248" s="2" t="s">
        <v>1397</v>
      </c>
    </row>
    <row r="249" spans="1:10" ht="150" hidden="1" x14ac:dyDescent="0.25">
      <c r="A249" s="25" t="s">
        <v>389</v>
      </c>
      <c r="B249" s="24" t="s">
        <v>30</v>
      </c>
      <c r="C249" s="23" t="s">
        <v>58</v>
      </c>
      <c r="D249" s="23">
        <v>1</v>
      </c>
      <c r="E249" s="23">
        <v>4</v>
      </c>
      <c r="F249" s="23" t="s">
        <v>32</v>
      </c>
      <c r="G249" s="23" t="s">
        <v>4</v>
      </c>
      <c r="H249" s="24" t="s">
        <v>191</v>
      </c>
      <c r="I249" s="33" t="s">
        <v>1420</v>
      </c>
      <c r="J249" s="2" t="s">
        <v>1397</v>
      </c>
    </row>
    <row r="250" spans="1:10" ht="87.75" hidden="1" customHeight="1" x14ac:dyDescent="0.25">
      <c r="A250" s="18" t="s">
        <v>520</v>
      </c>
      <c r="B250" s="8" t="s">
        <v>501</v>
      </c>
      <c r="C250" s="9" t="s">
        <v>341</v>
      </c>
      <c r="D250" s="9">
        <v>2</v>
      </c>
      <c r="E250" s="9">
        <v>3</v>
      </c>
      <c r="F250" s="9" t="s">
        <v>32</v>
      </c>
      <c r="G250" s="9" t="s">
        <v>27</v>
      </c>
      <c r="H250" s="8"/>
      <c r="I250" s="33" t="s">
        <v>1521</v>
      </c>
      <c r="J250" s="2" t="s">
        <v>1397</v>
      </c>
    </row>
    <row r="251" spans="1:10" ht="90" hidden="1" x14ac:dyDescent="0.25">
      <c r="A251" s="25" t="s">
        <v>390</v>
      </c>
      <c r="B251" s="24" t="s">
        <v>370</v>
      </c>
      <c r="C251" s="23" t="s">
        <v>2</v>
      </c>
      <c r="D251" s="23">
        <v>1</v>
      </c>
      <c r="E251" s="23">
        <v>3</v>
      </c>
      <c r="F251" s="23" t="s">
        <v>32</v>
      </c>
      <c r="G251" s="23" t="s">
        <v>4</v>
      </c>
      <c r="H251" s="24" t="s">
        <v>371</v>
      </c>
      <c r="I251" s="22" t="s">
        <v>1383</v>
      </c>
      <c r="J251" s="2" t="s">
        <v>1397</v>
      </c>
    </row>
    <row r="252" spans="1:10" ht="165" hidden="1" x14ac:dyDescent="0.25">
      <c r="A252" s="18" t="s">
        <v>490</v>
      </c>
      <c r="B252" s="8" t="s">
        <v>491</v>
      </c>
      <c r="C252" s="9" t="s">
        <v>69</v>
      </c>
      <c r="D252" s="9">
        <v>2</v>
      </c>
      <c r="E252" s="9">
        <v>6</v>
      </c>
      <c r="F252" s="9" t="s">
        <v>32</v>
      </c>
      <c r="G252" s="9" t="s">
        <v>4</v>
      </c>
      <c r="H252" s="8"/>
      <c r="I252" s="33" t="s">
        <v>1536</v>
      </c>
      <c r="J252" s="2" t="s">
        <v>1397</v>
      </c>
    </row>
    <row r="253" spans="1:10" ht="135" hidden="1" x14ac:dyDescent="0.25">
      <c r="A253" s="18" t="s">
        <v>391</v>
      </c>
      <c r="B253" s="8" t="s">
        <v>375</v>
      </c>
      <c r="C253" s="9" t="s">
        <v>376</v>
      </c>
      <c r="D253" s="9">
        <v>1</v>
      </c>
      <c r="E253" s="9">
        <v>7</v>
      </c>
      <c r="F253" s="9" t="s">
        <v>32</v>
      </c>
      <c r="G253" s="9" t="s">
        <v>4</v>
      </c>
      <c r="H253" s="8" t="s">
        <v>191</v>
      </c>
      <c r="I253" s="22" t="s">
        <v>1503</v>
      </c>
      <c r="J253" s="2" t="s">
        <v>1397</v>
      </c>
    </row>
    <row r="254" spans="1:10" ht="195" hidden="1" x14ac:dyDescent="0.25">
      <c r="A254" s="18" t="s">
        <v>492</v>
      </c>
      <c r="B254" s="8" t="s">
        <v>436</v>
      </c>
      <c r="C254" s="9" t="s">
        <v>376</v>
      </c>
      <c r="D254" s="9">
        <v>2</v>
      </c>
      <c r="E254" s="9">
        <v>6</v>
      </c>
      <c r="F254" s="9" t="s">
        <v>32</v>
      </c>
      <c r="G254" s="9" t="s">
        <v>4</v>
      </c>
      <c r="H254" s="8"/>
      <c r="I254" s="60" t="s">
        <v>1506</v>
      </c>
      <c r="J254" s="2" t="s">
        <v>1397</v>
      </c>
    </row>
    <row r="255" spans="1:10" ht="90" hidden="1" x14ac:dyDescent="0.25">
      <c r="A255" s="18" t="s">
        <v>369</v>
      </c>
      <c r="B255" s="24" t="s">
        <v>370</v>
      </c>
      <c r="C255" s="23" t="s">
        <v>2</v>
      </c>
      <c r="D255" s="23">
        <v>1</v>
      </c>
      <c r="E255" s="23">
        <v>5</v>
      </c>
      <c r="F255" s="23" t="s">
        <v>3</v>
      </c>
      <c r="G255" s="23" t="s">
        <v>4</v>
      </c>
      <c r="H255" s="24" t="s">
        <v>371</v>
      </c>
      <c r="I255" s="22" t="s">
        <v>1383</v>
      </c>
      <c r="J255" s="2" t="s">
        <v>1397</v>
      </c>
    </row>
    <row r="256" spans="1:10" ht="75" hidden="1" x14ac:dyDescent="0.25">
      <c r="A256" s="18" t="s">
        <v>476</v>
      </c>
      <c r="B256" s="8" t="s">
        <v>477</v>
      </c>
      <c r="C256" s="9" t="s">
        <v>69</v>
      </c>
      <c r="D256" s="9">
        <v>2</v>
      </c>
      <c r="E256" s="9">
        <v>5</v>
      </c>
      <c r="F256" s="9" t="s">
        <v>3</v>
      </c>
      <c r="G256" s="9" t="s">
        <v>27</v>
      </c>
      <c r="H256" s="8"/>
      <c r="I256" s="33" t="s">
        <v>1535</v>
      </c>
      <c r="J256" s="2" t="s">
        <v>1397</v>
      </c>
    </row>
    <row r="257" spans="1:10" ht="150" hidden="1" x14ac:dyDescent="0.25">
      <c r="A257" s="25" t="s">
        <v>379</v>
      </c>
      <c r="B257" s="24" t="s">
        <v>30</v>
      </c>
      <c r="C257" s="23" t="s">
        <v>376</v>
      </c>
      <c r="D257" s="23">
        <v>1</v>
      </c>
      <c r="E257" s="23">
        <v>5</v>
      </c>
      <c r="F257" s="23" t="s">
        <v>3</v>
      </c>
      <c r="G257" s="23" t="s">
        <v>27</v>
      </c>
      <c r="H257" s="24" t="s">
        <v>1403</v>
      </c>
      <c r="I257" s="33" t="s">
        <v>1420</v>
      </c>
      <c r="J257" s="2" t="s">
        <v>1397</v>
      </c>
    </row>
    <row r="258" spans="1:10" ht="165" hidden="1" x14ac:dyDescent="0.25">
      <c r="A258" s="18" t="s">
        <v>472</v>
      </c>
      <c r="B258" s="8" t="s">
        <v>426</v>
      </c>
      <c r="C258" s="9" t="s">
        <v>69</v>
      </c>
      <c r="D258" s="9">
        <v>2</v>
      </c>
      <c r="E258" s="9">
        <v>5</v>
      </c>
      <c r="F258" s="9" t="s">
        <v>3</v>
      </c>
      <c r="G258" s="9" t="s">
        <v>4</v>
      </c>
      <c r="H258" s="8"/>
      <c r="I258" s="33" t="s">
        <v>1536</v>
      </c>
      <c r="J258" s="2" t="s">
        <v>1397</v>
      </c>
    </row>
    <row r="259" spans="1:10" ht="195" hidden="1" x14ac:dyDescent="0.25">
      <c r="A259" s="18" t="s">
        <v>473</v>
      </c>
      <c r="B259" s="8" t="s">
        <v>436</v>
      </c>
      <c r="C259" s="9" t="s">
        <v>69</v>
      </c>
      <c r="D259" s="9">
        <v>2</v>
      </c>
      <c r="E259" s="9">
        <v>5</v>
      </c>
      <c r="F259" s="9" t="s">
        <v>3</v>
      </c>
      <c r="G259" s="9" t="s">
        <v>4</v>
      </c>
      <c r="H259" s="8"/>
      <c r="I259" s="60" t="s">
        <v>1506</v>
      </c>
      <c r="J259" s="2" t="s">
        <v>1397</v>
      </c>
    </row>
    <row r="260" spans="1:10" ht="90" hidden="1" x14ac:dyDescent="0.25">
      <c r="A260" s="18" t="s">
        <v>372</v>
      </c>
      <c r="B260" s="8" t="s">
        <v>373</v>
      </c>
      <c r="C260" s="9" t="s">
        <v>58</v>
      </c>
      <c r="D260" s="9">
        <v>1</v>
      </c>
      <c r="E260" s="9">
        <v>5</v>
      </c>
      <c r="F260" s="9" t="s">
        <v>3</v>
      </c>
      <c r="G260" s="9" t="s">
        <v>4</v>
      </c>
      <c r="H260" s="24" t="s">
        <v>1403</v>
      </c>
      <c r="I260" s="22" t="s">
        <v>1520</v>
      </c>
      <c r="J260" s="2" t="s">
        <v>1397</v>
      </c>
    </row>
    <row r="261" spans="1:10" ht="135" hidden="1" x14ac:dyDescent="0.25">
      <c r="A261" s="18" t="s">
        <v>374</v>
      </c>
      <c r="B261" s="8" t="s">
        <v>375</v>
      </c>
      <c r="C261" s="9" t="s">
        <v>376</v>
      </c>
      <c r="D261" s="9">
        <v>1</v>
      </c>
      <c r="E261" s="9">
        <v>5</v>
      </c>
      <c r="F261" s="9" t="s">
        <v>3</v>
      </c>
      <c r="G261" s="9" t="s">
        <v>4</v>
      </c>
      <c r="H261" s="24" t="s">
        <v>1403</v>
      </c>
      <c r="I261" s="22" t="s">
        <v>1503</v>
      </c>
      <c r="J261" s="2" t="s">
        <v>1397</v>
      </c>
    </row>
    <row r="262" spans="1:10" ht="90" hidden="1" x14ac:dyDescent="0.25">
      <c r="A262" s="18" t="s">
        <v>478</v>
      </c>
      <c r="B262" s="8" t="s">
        <v>479</v>
      </c>
      <c r="C262" s="9" t="s">
        <v>69</v>
      </c>
      <c r="D262" s="9">
        <v>2</v>
      </c>
      <c r="E262" s="9">
        <v>5</v>
      </c>
      <c r="F262" s="9" t="s">
        <v>3</v>
      </c>
      <c r="G262" s="9" t="s">
        <v>27</v>
      </c>
      <c r="H262" s="8"/>
      <c r="I262" s="22" t="s">
        <v>1504</v>
      </c>
      <c r="J262" s="2" t="s">
        <v>1397</v>
      </c>
    </row>
    <row r="263" spans="1:10" hidden="1" x14ac:dyDescent="0.25">
      <c r="A263" s="18" t="s">
        <v>377</v>
      </c>
      <c r="B263" s="8" t="s">
        <v>378</v>
      </c>
      <c r="C263" s="9" t="s">
        <v>69</v>
      </c>
      <c r="D263" s="9">
        <v>1</v>
      </c>
      <c r="E263" s="9">
        <v>4</v>
      </c>
      <c r="F263" s="9" t="s">
        <v>3</v>
      </c>
      <c r="G263" s="9" t="s">
        <v>4</v>
      </c>
      <c r="H263" s="24" t="s">
        <v>1403</v>
      </c>
      <c r="I263" t="s">
        <v>1528</v>
      </c>
      <c r="J263" s="2" t="s">
        <v>1397</v>
      </c>
    </row>
    <row r="264" spans="1:10" ht="30" hidden="1" x14ac:dyDescent="0.25">
      <c r="A264" s="18" t="s">
        <v>474</v>
      </c>
      <c r="B264" s="8" t="s">
        <v>475</v>
      </c>
      <c r="C264" s="9" t="s">
        <v>376</v>
      </c>
      <c r="D264" s="9">
        <v>2</v>
      </c>
      <c r="E264" s="9">
        <v>4</v>
      </c>
      <c r="F264" s="9" t="s">
        <v>3</v>
      </c>
      <c r="G264" s="9" t="s">
        <v>4</v>
      </c>
      <c r="H264" s="8"/>
      <c r="I264" s="49" t="s">
        <v>1523</v>
      </c>
      <c r="J264" s="2" t="s">
        <v>1397</v>
      </c>
    </row>
    <row r="265" spans="1:10" ht="165" hidden="1" x14ac:dyDescent="0.25">
      <c r="A265" s="18" t="s">
        <v>425</v>
      </c>
      <c r="B265" s="8" t="s">
        <v>426</v>
      </c>
      <c r="C265" s="9" t="s">
        <v>99</v>
      </c>
      <c r="D265" s="9">
        <v>3</v>
      </c>
      <c r="E265" s="9">
        <v>3</v>
      </c>
      <c r="F265" s="9" t="s">
        <v>32</v>
      </c>
      <c r="G265" s="9" t="s">
        <v>4</v>
      </c>
      <c r="H265" s="8" t="s">
        <v>191</v>
      </c>
      <c r="I265" s="33" t="s">
        <v>1536</v>
      </c>
      <c r="J265" s="2" t="s">
        <v>1397</v>
      </c>
    </row>
    <row r="266" spans="1:10" ht="60" hidden="1" x14ac:dyDescent="0.25">
      <c r="A266" s="18" t="s">
        <v>524</v>
      </c>
      <c r="B266" s="8" t="s">
        <v>525</v>
      </c>
      <c r="C266" s="9" t="s">
        <v>376</v>
      </c>
      <c r="D266" s="9">
        <v>4</v>
      </c>
      <c r="E266" s="9">
        <v>5</v>
      </c>
      <c r="F266" s="9" t="s">
        <v>3</v>
      </c>
      <c r="G266" s="9" t="s">
        <v>4</v>
      </c>
      <c r="H266" s="8"/>
      <c r="I266" s="33" t="s">
        <v>1527</v>
      </c>
      <c r="J266" s="2" t="s">
        <v>1397</v>
      </c>
    </row>
    <row r="267" spans="1:10" ht="120" hidden="1" x14ac:dyDescent="0.25">
      <c r="A267" s="19" t="s">
        <v>427</v>
      </c>
      <c r="B267" s="10" t="s">
        <v>428</v>
      </c>
      <c r="C267" s="11" t="s">
        <v>99</v>
      </c>
      <c r="D267" s="11">
        <v>3</v>
      </c>
      <c r="E267" s="11">
        <v>3</v>
      </c>
      <c r="F267" s="11" t="s">
        <v>32</v>
      </c>
      <c r="G267" s="11" t="s">
        <v>4</v>
      </c>
      <c r="H267" s="10" t="s">
        <v>33</v>
      </c>
      <c r="I267" s="33" t="s">
        <v>1526</v>
      </c>
      <c r="J267" s="2" t="s">
        <v>1397</v>
      </c>
    </row>
    <row r="268" spans="1:10" ht="150" hidden="1" x14ac:dyDescent="0.25">
      <c r="A268" s="18" t="s">
        <v>536</v>
      </c>
      <c r="B268" s="8" t="s">
        <v>537</v>
      </c>
      <c r="C268" s="9" t="s">
        <v>376</v>
      </c>
      <c r="D268" s="9">
        <v>4</v>
      </c>
      <c r="E268" s="9">
        <v>4</v>
      </c>
      <c r="F268" s="9" t="s">
        <v>32</v>
      </c>
      <c r="G268" s="9" t="s">
        <v>4</v>
      </c>
      <c r="H268" s="8"/>
      <c r="I268" s="33" t="s">
        <v>1533</v>
      </c>
      <c r="J268" s="2" t="s">
        <v>1397</v>
      </c>
    </row>
    <row r="269" spans="1:10" ht="96" hidden="1" customHeight="1" x14ac:dyDescent="0.25">
      <c r="A269" s="18" t="s">
        <v>429</v>
      </c>
      <c r="B269" s="24" t="s">
        <v>430</v>
      </c>
      <c r="C269" s="23" t="s">
        <v>2</v>
      </c>
      <c r="D269" s="23">
        <v>3</v>
      </c>
      <c r="E269" s="23">
        <v>2</v>
      </c>
      <c r="F269" s="23" t="s">
        <v>32</v>
      </c>
      <c r="G269" s="23" t="s">
        <v>4</v>
      </c>
      <c r="H269" s="24" t="s">
        <v>1403</v>
      </c>
      <c r="I269" s="31" t="s">
        <v>1404</v>
      </c>
      <c r="J269" s="2" t="s">
        <v>1397</v>
      </c>
    </row>
    <row r="270" spans="1:10" ht="45" hidden="1" x14ac:dyDescent="0.25">
      <c r="A270" s="18" t="s">
        <v>538</v>
      </c>
      <c r="B270" s="8" t="s">
        <v>414</v>
      </c>
      <c r="C270" s="9" t="s">
        <v>2</v>
      </c>
      <c r="D270" s="9">
        <v>4</v>
      </c>
      <c r="E270" s="9">
        <v>3</v>
      </c>
      <c r="F270" s="9" t="s">
        <v>32</v>
      </c>
      <c r="G270" s="9" t="s">
        <v>4</v>
      </c>
      <c r="H270" s="8"/>
      <c r="I270" s="33" t="s">
        <v>1537</v>
      </c>
      <c r="J270" s="2" t="s">
        <v>1397</v>
      </c>
    </row>
    <row r="271" spans="1:10" ht="180" hidden="1" x14ac:dyDescent="0.25">
      <c r="A271" s="18" t="s">
        <v>431</v>
      </c>
      <c r="B271" s="8" t="s">
        <v>432</v>
      </c>
      <c r="C271" s="9" t="s">
        <v>58</v>
      </c>
      <c r="D271" s="9">
        <v>3</v>
      </c>
      <c r="E271" s="9">
        <v>4</v>
      </c>
      <c r="F271" s="9" t="s">
        <v>32</v>
      </c>
      <c r="G271" s="9" t="s">
        <v>4</v>
      </c>
      <c r="H271" s="8" t="s">
        <v>33</v>
      </c>
      <c r="I271" s="22" t="s">
        <v>1514</v>
      </c>
      <c r="J271" s="2" t="s">
        <v>1397</v>
      </c>
    </row>
    <row r="272" spans="1:10" ht="120" hidden="1" x14ac:dyDescent="0.25">
      <c r="A272" s="18" t="s">
        <v>539</v>
      </c>
      <c r="B272" s="8" t="s">
        <v>540</v>
      </c>
      <c r="C272" s="9" t="s">
        <v>341</v>
      </c>
      <c r="D272" s="9">
        <v>4</v>
      </c>
      <c r="E272" s="9">
        <v>4</v>
      </c>
      <c r="F272" s="9" t="s">
        <v>32</v>
      </c>
      <c r="G272" s="9" t="s">
        <v>4</v>
      </c>
      <c r="H272" s="8"/>
      <c r="I272" s="22" t="s">
        <v>1524</v>
      </c>
      <c r="J272" s="2" t="s">
        <v>1397</v>
      </c>
    </row>
    <row r="273" spans="1:10" ht="30" hidden="1" x14ac:dyDescent="0.25">
      <c r="A273" s="18" t="s">
        <v>433</v>
      </c>
      <c r="B273" s="8" t="s">
        <v>434</v>
      </c>
      <c r="C273" s="9" t="s">
        <v>2</v>
      </c>
      <c r="D273" s="9">
        <v>3</v>
      </c>
      <c r="E273" s="9">
        <v>3</v>
      </c>
      <c r="F273" s="9" t="s">
        <v>32</v>
      </c>
      <c r="G273" s="9" t="s">
        <v>4</v>
      </c>
      <c r="H273" s="8" t="s">
        <v>191</v>
      </c>
      <c r="I273" s="22" t="s">
        <v>1522</v>
      </c>
      <c r="J273" s="2" t="s">
        <v>1397</v>
      </c>
    </row>
    <row r="274" spans="1:10" ht="135" hidden="1" x14ac:dyDescent="0.25">
      <c r="A274" s="18" t="s">
        <v>526</v>
      </c>
      <c r="B274" s="8" t="s">
        <v>527</v>
      </c>
      <c r="C274" s="9" t="s">
        <v>69</v>
      </c>
      <c r="D274" s="9">
        <v>4</v>
      </c>
      <c r="E274" s="9">
        <v>3</v>
      </c>
      <c r="F274" s="9" t="s">
        <v>3</v>
      </c>
      <c r="G274" s="9" t="s">
        <v>4</v>
      </c>
      <c r="H274" s="8"/>
      <c r="I274" s="33" t="s">
        <v>1534</v>
      </c>
      <c r="J274" s="2" t="s">
        <v>1397</v>
      </c>
    </row>
    <row r="275" spans="1:10" ht="195" hidden="1" x14ac:dyDescent="0.25">
      <c r="A275" s="18" t="s">
        <v>435</v>
      </c>
      <c r="B275" s="8" t="s">
        <v>436</v>
      </c>
      <c r="C275" s="9" t="s">
        <v>58</v>
      </c>
      <c r="D275" s="9">
        <v>3</v>
      </c>
      <c r="E275" s="9">
        <v>4</v>
      </c>
      <c r="F275" s="9" t="s">
        <v>32</v>
      </c>
      <c r="G275" s="9" t="s">
        <v>4</v>
      </c>
      <c r="H275" s="8" t="s">
        <v>371</v>
      </c>
      <c r="I275" s="60" t="s">
        <v>1506</v>
      </c>
      <c r="J275" s="2" t="s">
        <v>1397</v>
      </c>
    </row>
    <row r="276" spans="1:10" ht="90" hidden="1" x14ac:dyDescent="0.25">
      <c r="A276" s="18" t="s">
        <v>576</v>
      </c>
      <c r="B276" s="8" t="s">
        <v>340</v>
      </c>
      <c r="C276" s="9" t="s">
        <v>341</v>
      </c>
      <c r="D276" s="9">
        <v>4</v>
      </c>
      <c r="E276" s="9">
        <v>3</v>
      </c>
      <c r="F276" s="9" t="s">
        <v>32</v>
      </c>
      <c r="G276" s="9" t="s">
        <v>27</v>
      </c>
      <c r="H276" s="8"/>
      <c r="I276" s="62" t="s">
        <v>1538</v>
      </c>
      <c r="J276" s="2" t="s">
        <v>1397</v>
      </c>
    </row>
    <row r="277" spans="1:10" ht="60" hidden="1" x14ac:dyDescent="0.25">
      <c r="A277" s="18" t="s">
        <v>422</v>
      </c>
      <c r="B277" s="8" t="s">
        <v>423</v>
      </c>
      <c r="C277" s="9" t="s">
        <v>2</v>
      </c>
      <c r="D277" s="9">
        <v>3</v>
      </c>
      <c r="E277" s="9">
        <v>3</v>
      </c>
      <c r="F277" s="9" t="s">
        <v>3</v>
      </c>
      <c r="G277" s="9" t="s">
        <v>27</v>
      </c>
      <c r="H277" s="8" t="s">
        <v>21</v>
      </c>
      <c r="I277" s="33" t="s">
        <v>1508</v>
      </c>
      <c r="J277" s="2" t="s">
        <v>1397</v>
      </c>
    </row>
    <row r="278" spans="1:10" ht="60" hidden="1" x14ac:dyDescent="0.25">
      <c r="A278" s="18" t="s">
        <v>577</v>
      </c>
      <c r="B278" s="8" t="s">
        <v>551</v>
      </c>
      <c r="C278" s="9" t="s">
        <v>2</v>
      </c>
      <c r="D278" s="9">
        <v>4</v>
      </c>
      <c r="E278" s="9">
        <v>3</v>
      </c>
      <c r="F278" s="9" t="s">
        <v>32</v>
      </c>
      <c r="G278" s="9" t="s">
        <v>27</v>
      </c>
      <c r="H278" s="8"/>
      <c r="I278" s="33" t="s">
        <v>1510</v>
      </c>
      <c r="J278" s="2" t="s">
        <v>1397</v>
      </c>
    </row>
    <row r="279" spans="1:10" ht="60" hidden="1" x14ac:dyDescent="0.25">
      <c r="A279" s="25" t="s">
        <v>437</v>
      </c>
      <c r="B279" s="24" t="s">
        <v>75</v>
      </c>
      <c r="C279" s="23" t="s">
        <v>2</v>
      </c>
      <c r="D279" s="23">
        <v>3</v>
      </c>
      <c r="E279" s="23">
        <v>8</v>
      </c>
      <c r="F279" s="23" t="s">
        <v>32</v>
      </c>
      <c r="G279" s="23" t="s">
        <v>4</v>
      </c>
      <c r="H279" s="24" t="s">
        <v>371</v>
      </c>
      <c r="I279" s="33" t="s">
        <v>1432</v>
      </c>
      <c r="J279" s="2" t="s">
        <v>1397</v>
      </c>
    </row>
    <row r="280" spans="1:10" ht="45" hidden="1" x14ac:dyDescent="0.25">
      <c r="A280" s="18" t="s">
        <v>413</v>
      </c>
      <c r="B280" s="8" t="s">
        <v>414</v>
      </c>
      <c r="C280" s="9" t="s">
        <v>69</v>
      </c>
      <c r="D280" s="9">
        <v>3</v>
      </c>
      <c r="E280" s="9">
        <v>4</v>
      </c>
      <c r="F280" s="9" t="s">
        <v>3</v>
      </c>
      <c r="G280" s="9" t="s">
        <v>4</v>
      </c>
      <c r="H280" s="8" t="s">
        <v>371</v>
      </c>
      <c r="I280" s="33" t="s">
        <v>1537</v>
      </c>
      <c r="J280" s="2" t="s">
        <v>1397</v>
      </c>
    </row>
    <row r="281" spans="1:10" ht="210" hidden="1" x14ac:dyDescent="0.25">
      <c r="A281" s="18" t="s">
        <v>531</v>
      </c>
      <c r="B281" s="8" t="s">
        <v>532</v>
      </c>
      <c r="C281" s="9" t="s">
        <v>2</v>
      </c>
      <c r="D281" s="9">
        <v>4</v>
      </c>
      <c r="E281" s="9">
        <v>4</v>
      </c>
      <c r="F281" s="9" t="s">
        <v>3</v>
      </c>
      <c r="G281" s="9" t="s">
        <v>27</v>
      </c>
      <c r="H281" s="8"/>
      <c r="I281" s="33" t="s">
        <v>1525</v>
      </c>
      <c r="J281" s="2" t="s">
        <v>1397</v>
      </c>
    </row>
    <row r="282" spans="1:10" ht="90" hidden="1" x14ac:dyDescent="0.25">
      <c r="A282" s="18" t="s">
        <v>438</v>
      </c>
      <c r="B282" s="8" t="s">
        <v>439</v>
      </c>
      <c r="C282" s="9" t="s">
        <v>2</v>
      </c>
      <c r="D282" s="9">
        <v>3</v>
      </c>
      <c r="E282" s="9">
        <v>2</v>
      </c>
      <c r="F282" s="9" t="s">
        <v>32</v>
      </c>
      <c r="G282" s="9" t="s">
        <v>4</v>
      </c>
      <c r="H282" s="8" t="s">
        <v>371</v>
      </c>
      <c r="I282" s="22" t="s">
        <v>1513</v>
      </c>
      <c r="J282" s="2" t="s">
        <v>1397</v>
      </c>
    </row>
    <row r="283" spans="1:10" ht="90" hidden="1" x14ac:dyDescent="0.25">
      <c r="A283" s="18" t="s">
        <v>541</v>
      </c>
      <c r="B283" s="24" t="s">
        <v>430</v>
      </c>
      <c r="C283" s="23" t="s">
        <v>2</v>
      </c>
      <c r="D283" s="23">
        <v>4</v>
      </c>
      <c r="E283" s="23">
        <v>3</v>
      </c>
      <c r="F283" s="23" t="s">
        <v>32</v>
      </c>
      <c r="G283" s="23" t="s">
        <v>4</v>
      </c>
      <c r="H283" s="24" t="s">
        <v>1403</v>
      </c>
      <c r="I283" s="31" t="s">
        <v>1404</v>
      </c>
      <c r="J283" s="2" t="s">
        <v>1397</v>
      </c>
    </row>
    <row r="284" spans="1:10" ht="105" hidden="1" x14ac:dyDescent="0.25">
      <c r="A284" s="18" t="s">
        <v>542</v>
      </c>
      <c r="B284" s="8" t="s">
        <v>543</v>
      </c>
      <c r="C284" s="9" t="s">
        <v>2</v>
      </c>
      <c r="D284" s="9">
        <v>4</v>
      </c>
      <c r="E284" s="9">
        <v>4</v>
      </c>
      <c r="F284" s="9" t="s">
        <v>32</v>
      </c>
      <c r="G284" s="9" t="s">
        <v>4</v>
      </c>
      <c r="H284" s="8"/>
      <c r="I284" s="33" t="s">
        <v>1531</v>
      </c>
      <c r="J284" s="2" t="s">
        <v>1397</v>
      </c>
    </row>
    <row r="285" spans="1:10" ht="90" hidden="1" x14ac:dyDescent="0.25">
      <c r="A285" s="18" t="s">
        <v>528</v>
      </c>
      <c r="B285" s="24" t="s">
        <v>430</v>
      </c>
      <c r="C285" s="23" t="s">
        <v>341</v>
      </c>
      <c r="D285" s="23">
        <v>4</v>
      </c>
      <c r="E285" s="23">
        <v>4</v>
      </c>
      <c r="F285" s="23" t="s">
        <v>3</v>
      </c>
      <c r="G285" s="23" t="s">
        <v>4</v>
      </c>
      <c r="H285" s="24" t="s">
        <v>1403</v>
      </c>
      <c r="I285" s="31" t="s">
        <v>1404</v>
      </c>
      <c r="J285" s="2" t="s">
        <v>1397</v>
      </c>
    </row>
    <row r="286" spans="1:10" ht="45" hidden="1" x14ac:dyDescent="0.25">
      <c r="A286" s="18" t="s">
        <v>529</v>
      </c>
      <c r="B286" s="8" t="s">
        <v>530</v>
      </c>
      <c r="C286" s="9" t="s">
        <v>99</v>
      </c>
      <c r="D286" s="9">
        <v>4</v>
      </c>
      <c r="E286" s="9">
        <v>5</v>
      </c>
      <c r="F286" s="9" t="s">
        <v>3</v>
      </c>
      <c r="G286" s="9" t="s">
        <v>4</v>
      </c>
      <c r="H286" s="8"/>
      <c r="I286" s="22" t="s">
        <v>1499</v>
      </c>
      <c r="J286" s="2" t="s">
        <v>1397</v>
      </c>
    </row>
    <row r="287" spans="1:10" ht="90" hidden="1" x14ac:dyDescent="0.25">
      <c r="A287" s="18" t="s">
        <v>533</v>
      </c>
      <c r="B287" s="8" t="s">
        <v>439</v>
      </c>
      <c r="C287" s="9" t="s">
        <v>2</v>
      </c>
      <c r="D287" s="9">
        <v>4</v>
      </c>
      <c r="E287" s="9">
        <v>4</v>
      </c>
      <c r="F287" s="9" t="s">
        <v>3</v>
      </c>
      <c r="G287" s="9" t="s">
        <v>27</v>
      </c>
      <c r="H287" s="8"/>
      <c r="I287" s="22" t="s">
        <v>1513</v>
      </c>
      <c r="J287" s="2" t="s">
        <v>1397</v>
      </c>
    </row>
    <row r="288" spans="1:10" ht="30" hidden="1" x14ac:dyDescent="0.25">
      <c r="A288" s="18" t="s">
        <v>534</v>
      </c>
      <c r="B288" s="8" t="s">
        <v>535</v>
      </c>
      <c r="C288" s="9" t="s">
        <v>69</v>
      </c>
      <c r="D288" s="9">
        <v>4</v>
      </c>
      <c r="E288" s="9">
        <v>5</v>
      </c>
      <c r="F288" s="9" t="s">
        <v>3</v>
      </c>
      <c r="G288" s="9" t="s">
        <v>27</v>
      </c>
      <c r="H288" s="8"/>
      <c r="I288" s="22" t="s">
        <v>1532</v>
      </c>
      <c r="J288" s="2" t="s">
        <v>1397</v>
      </c>
    </row>
    <row r="289" spans="1:10" ht="90" hidden="1" x14ac:dyDescent="0.25">
      <c r="A289" s="18" t="s">
        <v>424</v>
      </c>
      <c r="B289" s="8" t="s">
        <v>340</v>
      </c>
      <c r="C289" s="9" t="s">
        <v>341</v>
      </c>
      <c r="D289" s="9">
        <v>3</v>
      </c>
      <c r="E289" s="9">
        <v>3</v>
      </c>
      <c r="F289" s="9" t="s">
        <v>3</v>
      </c>
      <c r="G289" s="9" t="s">
        <v>27</v>
      </c>
      <c r="H289" s="24" t="s">
        <v>1403</v>
      </c>
      <c r="I289" s="62" t="s">
        <v>1538</v>
      </c>
      <c r="J289" s="2" t="s">
        <v>1397</v>
      </c>
    </row>
    <row r="290" spans="1:10" ht="45" hidden="1" x14ac:dyDescent="0.25">
      <c r="A290" s="18" t="s">
        <v>415</v>
      </c>
      <c r="B290" s="8" t="s">
        <v>416</v>
      </c>
      <c r="C290" s="9" t="s">
        <v>376</v>
      </c>
      <c r="D290" s="9">
        <v>3</v>
      </c>
      <c r="E290" s="9">
        <v>5</v>
      </c>
      <c r="F290" s="9" t="s">
        <v>3</v>
      </c>
      <c r="G290" s="9" t="s">
        <v>4</v>
      </c>
      <c r="H290" s="24" t="s">
        <v>1403</v>
      </c>
      <c r="I290" s="49" t="s">
        <v>1511</v>
      </c>
      <c r="J290" s="2" t="s">
        <v>1397</v>
      </c>
    </row>
    <row r="291" spans="1:10" ht="195" hidden="1" x14ac:dyDescent="0.25">
      <c r="A291" s="18" t="s">
        <v>417</v>
      </c>
      <c r="B291" s="8" t="s">
        <v>418</v>
      </c>
      <c r="C291" s="9" t="s">
        <v>99</v>
      </c>
      <c r="D291" s="9">
        <v>3</v>
      </c>
      <c r="E291" s="9">
        <v>4</v>
      </c>
      <c r="F291" s="9" t="s">
        <v>3</v>
      </c>
      <c r="G291" s="9" t="s">
        <v>4</v>
      </c>
      <c r="H291" s="8" t="s">
        <v>371</v>
      </c>
      <c r="I291" s="57" t="s">
        <v>1494</v>
      </c>
      <c r="J291" s="2" t="s">
        <v>1397</v>
      </c>
    </row>
    <row r="292" spans="1:10" ht="105" hidden="1" x14ac:dyDescent="0.25">
      <c r="A292" s="18" t="s">
        <v>419</v>
      </c>
      <c r="B292" s="8" t="s">
        <v>420</v>
      </c>
      <c r="C292" s="9" t="s">
        <v>99</v>
      </c>
      <c r="D292" s="9">
        <v>3</v>
      </c>
      <c r="E292" s="9">
        <v>3</v>
      </c>
      <c r="F292" s="9" t="s">
        <v>3</v>
      </c>
      <c r="G292" s="9" t="s">
        <v>4</v>
      </c>
      <c r="H292" s="8" t="s">
        <v>371</v>
      </c>
      <c r="I292" s="33" t="s">
        <v>1531</v>
      </c>
      <c r="J292" s="2" t="s">
        <v>1397</v>
      </c>
    </row>
    <row r="293" spans="1:10" ht="60" hidden="1" x14ac:dyDescent="0.25">
      <c r="A293" s="25" t="s">
        <v>421</v>
      </c>
      <c r="B293" s="24" t="s">
        <v>75</v>
      </c>
      <c r="C293" s="23" t="s">
        <v>76</v>
      </c>
      <c r="D293" s="23">
        <v>3</v>
      </c>
      <c r="E293" s="23">
        <v>8</v>
      </c>
      <c r="F293" s="23" t="s">
        <v>3</v>
      </c>
      <c r="G293" s="23" t="s">
        <v>4</v>
      </c>
      <c r="H293" s="24" t="s">
        <v>371</v>
      </c>
      <c r="I293" s="33" t="s">
        <v>1432</v>
      </c>
      <c r="J293" s="2" t="s">
        <v>1397</v>
      </c>
    </row>
    <row r="294" spans="1:10" ht="60" hidden="1" x14ac:dyDescent="0.25">
      <c r="A294" s="25" t="s">
        <v>493</v>
      </c>
      <c r="B294" s="40" t="s">
        <v>121</v>
      </c>
      <c r="C294" s="23" t="s">
        <v>2</v>
      </c>
      <c r="D294" s="23">
        <v>2</v>
      </c>
      <c r="E294" s="23">
        <v>2</v>
      </c>
      <c r="F294" s="23" t="s">
        <v>32</v>
      </c>
      <c r="G294" s="23" t="s">
        <v>4</v>
      </c>
      <c r="H294" s="24"/>
      <c r="I294" s="33" t="s">
        <v>1415</v>
      </c>
      <c r="J294" s="2" t="s">
        <v>1397</v>
      </c>
    </row>
    <row r="295" spans="1:10" ht="150" hidden="1" x14ac:dyDescent="0.25">
      <c r="A295" s="25" t="s">
        <v>392</v>
      </c>
      <c r="B295" s="24" t="s">
        <v>23</v>
      </c>
      <c r="C295" s="23" t="s">
        <v>2</v>
      </c>
      <c r="D295" s="23">
        <v>1</v>
      </c>
      <c r="E295" s="23">
        <v>2</v>
      </c>
      <c r="F295" s="23" t="s">
        <v>32</v>
      </c>
      <c r="G295" s="23" t="s">
        <v>4</v>
      </c>
      <c r="H295" s="24" t="s">
        <v>33</v>
      </c>
      <c r="I295" s="33" t="s">
        <v>1417</v>
      </c>
      <c r="J295" s="2" t="s">
        <v>1397</v>
      </c>
    </row>
    <row r="296" spans="1:10" ht="75" hidden="1" x14ac:dyDescent="0.25">
      <c r="A296" s="25" t="s">
        <v>494</v>
      </c>
      <c r="B296" s="40" t="s">
        <v>125</v>
      </c>
      <c r="C296" s="23" t="s">
        <v>2</v>
      </c>
      <c r="D296" s="23">
        <v>2</v>
      </c>
      <c r="E296" s="23">
        <v>2</v>
      </c>
      <c r="F296" s="23" t="s">
        <v>32</v>
      </c>
      <c r="G296" s="23" t="s">
        <v>4</v>
      </c>
      <c r="H296" s="24"/>
      <c r="I296" s="33" t="s">
        <v>1416</v>
      </c>
      <c r="J296" s="2" t="s">
        <v>1397</v>
      </c>
    </row>
    <row r="297" spans="1:10" ht="195" hidden="1" x14ac:dyDescent="0.25">
      <c r="A297" s="18" t="s">
        <v>393</v>
      </c>
      <c r="B297" s="8" t="s">
        <v>394</v>
      </c>
      <c r="C297" s="9" t="s">
        <v>58</v>
      </c>
      <c r="D297" s="9">
        <v>1</v>
      </c>
      <c r="E297" s="9">
        <v>7</v>
      </c>
      <c r="F297" s="9" t="s">
        <v>32</v>
      </c>
      <c r="G297" s="9" t="s">
        <v>4</v>
      </c>
      <c r="H297" s="8" t="s">
        <v>371</v>
      </c>
      <c r="I297" s="57" t="s">
        <v>1494</v>
      </c>
      <c r="J297" s="2" t="s">
        <v>1397</v>
      </c>
    </row>
    <row r="298" spans="1:10" ht="120" hidden="1" x14ac:dyDescent="0.25">
      <c r="A298" s="18" t="s">
        <v>495</v>
      </c>
      <c r="B298" s="8" t="s">
        <v>485</v>
      </c>
      <c r="C298" s="9" t="s">
        <v>69</v>
      </c>
      <c r="D298" s="9">
        <v>2</v>
      </c>
      <c r="E298" s="9">
        <v>4</v>
      </c>
      <c r="F298" s="9" t="s">
        <v>32</v>
      </c>
      <c r="G298" s="9" t="s">
        <v>4</v>
      </c>
      <c r="H298" s="8"/>
      <c r="I298" s="33" t="s">
        <v>1502</v>
      </c>
      <c r="J298" s="2" t="s">
        <v>1397</v>
      </c>
    </row>
    <row r="299" spans="1:10" ht="45" hidden="1" x14ac:dyDescent="0.25">
      <c r="A299" s="18" t="s">
        <v>496</v>
      </c>
      <c r="B299" s="8" t="s">
        <v>385</v>
      </c>
      <c r="C299" s="9" t="s">
        <v>69</v>
      </c>
      <c r="D299" s="9">
        <v>2</v>
      </c>
      <c r="E299" s="9">
        <v>4</v>
      </c>
      <c r="F299" s="9" t="s">
        <v>32</v>
      </c>
      <c r="G299" s="9" t="s">
        <v>4</v>
      </c>
      <c r="H299" s="8"/>
      <c r="I299" s="22" t="s">
        <v>1499</v>
      </c>
      <c r="J299" s="2" t="s">
        <v>1397</v>
      </c>
    </row>
    <row r="300" spans="1:10" ht="135" hidden="1" x14ac:dyDescent="0.25">
      <c r="A300" s="18" t="s">
        <v>497</v>
      </c>
      <c r="B300" s="8" t="s">
        <v>375</v>
      </c>
      <c r="C300" s="9" t="s">
        <v>376</v>
      </c>
      <c r="D300" s="9">
        <v>2</v>
      </c>
      <c r="E300" s="9">
        <v>4</v>
      </c>
      <c r="F300" s="9" t="s">
        <v>32</v>
      </c>
      <c r="G300" s="9" t="s">
        <v>4</v>
      </c>
      <c r="H300" s="8"/>
      <c r="I300" s="22" t="s">
        <v>1503</v>
      </c>
      <c r="J300" s="2" t="s">
        <v>1397</v>
      </c>
    </row>
    <row r="301" spans="1:10" ht="90" hidden="1" x14ac:dyDescent="0.25">
      <c r="A301" s="18" t="s">
        <v>498</v>
      </c>
      <c r="B301" s="8" t="s">
        <v>499</v>
      </c>
      <c r="C301" s="9" t="s">
        <v>376</v>
      </c>
      <c r="D301" s="9">
        <v>2</v>
      </c>
      <c r="E301" s="9">
        <v>4</v>
      </c>
      <c r="F301" s="9" t="s">
        <v>32</v>
      </c>
      <c r="G301" s="9" t="s">
        <v>4</v>
      </c>
      <c r="H301" s="8"/>
      <c r="I301" s="22" t="s">
        <v>1504</v>
      </c>
      <c r="J301" s="2" t="s">
        <v>1397</v>
      </c>
    </row>
    <row r="302" spans="1:10" ht="60" hidden="1" x14ac:dyDescent="0.25">
      <c r="A302" s="18" t="s">
        <v>500</v>
      </c>
      <c r="B302" s="8" t="s">
        <v>501</v>
      </c>
      <c r="C302" s="9" t="s">
        <v>341</v>
      </c>
      <c r="D302" s="9">
        <v>2</v>
      </c>
      <c r="E302" s="9">
        <v>4</v>
      </c>
      <c r="F302" s="9" t="s">
        <v>32</v>
      </c>
      <c r="G302" s="9" t="s">
        <v>4</v>
      </c>
      <c r="H302" s="8"/>
      <c r="I302" s="33" t="s">
        <v>1521</v>
      </c>
      <c r="J302" s="2" t="s">
        <v>1397</v>
      </c>
    </row>
    <row r="303" spans="1:10" ht="60" hidden="1" x14ac:dyDescent="0.25">
      <c r="A303" s="25" t="s">
        <v>502</v>
      </c>
      <c r="B303" s="24" t="s">
        <v>503</v>
      </c>
      <c r="C303" s="23" t="s">
        <v>325</v>
      </c>
      <c r="D303" s="23">
        <v>2</v>
      </c>
      <c r="E303" s="23">
        <v>8</v>
      </c>
      <c r="F303" s="23" t="s">
        <v>32</v>
      </c>
      <c r="G303" s="23" t="s">
        <v>4</v>
      </c>
      <c r="H303" s="24"/>
      <c r="I303" s="33" t="s">
        <v>1432</v>
      </c>
      <c r="J303" s="2" t="s">
        <v>1397</v>
      </c>
    </row>
    <row r="304" spans="1:10" ht="165" hidden="1" x14ac:dyDescent="0.25">
      <c r="A304" s="18" t="s">
        <v>440</v>
      </c>
      <c r="B304" s="8" t="s">
        <v>426</v>
      </c>
      <c r="C304" s="9" t="s">
        <v>69</v>
      </c>
      <c r="D304" s="9">
        <v>3</v>
      </c>
      <c r="E304" s="9">
        <v>3</v>
      </c>
      <c r="F304" s="9" t="s">
        <v>32</v>
      </c>
      <c r="G304" s="9" t="s">
        <v>4</v>
      </c>
      <c r="H304" s="8" t="s">
        <v>33</v>
      </c>
      <c r="I304" s="33" t="s">
        <v>1536</v>
      </c>
      <c r="J304" s="2" t="s">
        <v>1397</v>
      </c>
    </row>
    <row r="305" spans="1:10" ht="165" hidden="1" x14ac:dyDescent="0.25">
      <c r="A305" s="18" t="s">
        <v>544</v>
      </c>
      <c r="B305" s="8" t="s">
        <v>545</v>
      </c>
      <c r="C305" s="9" t="s">
        <v>376</v>
      </c>
      <c r="D305" s="9">
        <v>4</v>
      </c>
      <c r="E305" s="9">
        <v>5</v>
      </c>
      <c r="F305" s="9" t="s">
        <v>32</v>
      </c>
      <c r="G305" s="9" t="s">
        <v>4</v>
      </c>
      <c r="H305" s="8"/>
      <c r="I305" s="33" t="s">
        <v>1515</v>
      </c>
      <c r="J305" s="2" t="s">
        <v>1397</v>
      </c>
    </row>
    <row r="306" spans="1:10" ht="120" hidden="1" x14ac:dyDescent="0.25">
      <c r="A306" s="18" t="s">
        <v>441</v>
      </c>
      <c r="B306" s="8" t="s">
        <v>428</v>
      </c>
      <c r="C306" s="9" t="s">
        <v>69</v>
      </c>
      <c r="D306" s="9">
        <v>3</v>
      </c>
      <c r="E306" s="9">
        <v>4</v>
      </c>
      <c r="F306" s="9" t="s">
        <v>32</v>
      </c>
      <c r="G306" s="9" t="s">
        <v>4</v>
      </c>
      <c r="H306" s="8" t="s">
        <v>33</v>
      </c>
      <c r="I306" s="33" t="s">
        <v>1526</v>
      </c>
      <c r="J306" s="2" t="s">
        <v>1397</v>
      </c>
    </row>
    <row r="307" spans="1:10" ht="150" hidden="1" x14ac:dyDescent="0.25">
      <c r="A307" s="18" t="s">
        <v>546</v>
      </c>
      <c r="B307" s="8" t="s">
        <v>537</v>
      </c>
      <c r="C307" s="9" t="s">
        <v>376</v>
      </c>
      <c r="D307" s="9">
        <v>4</v>
      </c>
      <c r="E307" s="9">
        <v>6</v>
      </c>
      <c r="F307" s="9" t="s">
        <v>32</v>
      </c>
      <c r="G307" s="9" t="s">
        <v>4</v>
      </c>
      <c r="H307" s="8"/>
      <c r="I307" s="33" t="s">
        <v>1533</v>
      </c>
      <c r="J307" s="2" t="s">
        <v>1397</v>
      </c>
    </row>
    <row r="308" spans="1:10" ht="90" hidden="1" x14ac:dyDescent="0.25">
      <c r="A308" s="18" t="s">
        <v>442</v>
      </c>
      <c r="B308" s="24" t="s">
        <v>430</v>
      </c>
      <c r="C308" s="23" t="s">
        <v>341</v>
      </c>
      <c r="D308" s="23">
        <v>3</v>
      </c>
      <c r="E308" s="23">
        <v>2</v>
      </c>
      <c r="F308" s="23" t="s">
        <v>32</v>
      </c>
      <c r="G308" s="23" t="s">
        <v>4</v>
      </c>
      <c r="H308" s="24" t="s">
        <v>1403</v>
      </c>
      <c r="I308" s="31" t="s">
        <v>1404</v>
      </c>
      <c r="J308" s="2" t="s">
        <v>1397</v>
      </c>
    </row>
    <row r="309" spans="1:10" ht="90" hidden="1" x14ac:dyDescent="0.25">
      <c r="A309" s="18" t="s">
        <v>547</v>
      </c>
      <c r="B309" s="24" t="s">
        <v>370</v>
      </c>
      <c r="C309" s="23" t="s">
        <v>2</v>
      </c>
      <c r="D309" s="23">
        <v>4</v>
      </c>
      <c r="E309" s="23">
        <v>3</v>
      </c>
      <c r="F309" s="23" t="s">
        <v>32</v>
      </c>
      <c r="G309" s="23" t="s">
        <v>4</v>
      </c>
      <c r="H309" s="24" t="s">
        <v>371</v>
      </c>
      <c r="I309" s="22" t="s">
        <v>1383</v>
      </c>
      <c r="J309" s="2" t="s">
        <v>1397</v>
      </c>
    </row>
    <row r="310" spans="1:10" ht="195" hidden="1" x14ac:dyDescent="0.25">
      <c r="A310" s="18" t="s">
        <v>443</v>
      </c>
      <c r="B310" s="8" t="s">
        <v>436</v>
      </c>
      <c r="C310" s="9" t="s">
        <v>376</v>
      </c>
      <c r="D310" s="9">
        <v>3</v>
      </c>
      <c r="E310" s="9">
        <v>4</v>
      </c>
      <c r="F310" s="9" t="s">
        <v>32</v>
      </c>
      <c r="G310" s="9" t="s">
        <v>4</v>
      </c>
      <c r="H310" s="8" t="s">
        <v>33</v>
      </c>
      <c r="I310" s="60" t="s">
        <v>1506</v>
      </c>
      <c r="J310" s="2" t="s">
        <v>1397</v>
      </c>
    </row>
    <row r="311" spans="1:10" ht="120" hidden="1" x14ac:dyDescent="0.25">
      <c r="A311" s="18" t="s">
        <v>548</v>
      </c>
      <c r="B311" s="8" t="s">
        <v>549</v>
      </c>
      <c r="C311" s="9" t="s">
        <v>376</v>
      </c>
      <c r="D311" s="9">
        <v>4</v>
      </c>
      <c r="E311" s="9">
        <v>5</v>
      </c>
      <c r="F311" s="9" t="s">
        <v>32</v>
      </c>
      <c r="G311" s="9" t="s">
        <v>4</v>
      </c>
      <c r="H311" s="8"/>
      <c r="I311" s="22" t="s">
        <v>1516</v>
      </c>
      <c r="J311" s="2" t="s">
        <v>1397</v>
      </c>
    </row>
    <row r="312" spans="1:10" ht="180" hidden="1" x14ac:dyDescent="0.25">
      <c r="A312" s="18" t="s">
        <v>444</v>
      </c>
      <c r="B312" s="8" t="s">
        <v>432</v>
      </c>
      <c r="C312" s="9" t="s">
        <v>376</v>
      </c>
      <c r="D312" s="9">
        <v>3</v>
      </c>
      <c r="E312" s="9">
        <v>4</v>
      </c>
      <c r="F312" s="9" t="s">
        <v>32</v>
      </c>
      <c r="G312" s="9" t="s">
        <v>4</v>
      </c>
      <c r="H312" s="8" t="s">
        <v>33</v>
      </c>
      <c r="I312" s="22" t="s">
        <v>1514</v>
      </c>
      <c r="J312" s="2" t="s">
        <v>1397</v>
      </c>
    </row>
    <row r="313" spans="1:10" ht="60" hidden="1" x14ac:dyDescent="0.25">
      <c r="A313" s="18" t="s">
        <v>550</v>
      </c>
      <c r="B313" s="8" t="s">
        <v>551</v>
      </c>
      <c r="C313" s="9" t="s">
        <v>2</v>
      </c>
      <c r="D313" s="9">
        <v>4</v>
      </c>
      <c r="E313" s="9">
        <v>2</v>
      </c>
      <c r="F313" s="9" t="s">
        <v>32</v>
      </c>
      <c r="G313" s="9" t="s">
        <v>4</v>
      </c>
      <c r="H313" s="8"/>
      <c r="I313" s="33" t="s">
        <v>1510</v>
      </c>
      <c r="J313" s="2" t="s">
        <v>1397</v>
      </c>
    </row>
    <row r="314" spans="1:10" ht="60" hidden="1" x14ac:dyDescent="0.25">
      <c r="A314" s="18" t="s">
        <v>445</v>
      </c>
      <c r="B314" s="8" t="s">
        <v>423</v>
      </c>
      <c r="C314" s="9" t="s">
        <v>2</v>
      </c>
      <c r="D314" s="9">
        <v>3</v>
      </c>
      <c r="E314" s="9">
        <v>2</v>
      </c>
      <c r="F314" s="9" t="s">
        <v>32</v>
      </c>
      <c r="G314" s="9" t="s">
        <v>4</v>
      </c>
      <c r="H314" s="8" t="s">
        <v>33</v>
      </c>
      <c r="I314" s="33" t="s">
        <v>1508</v>
      </c>
      <c r="J314" s="2" t="s">
        <v>1397</v>
      </c>
    </row>
    <row r="315" spans="1:10" ht="150" hidden="1" x14ac:dyDescent="0.25">
      <c r="A315" s="18" t="s">
        <v>552</v>
      </c>
      <c r="B315" s="8" t="s">
        <v>553</v>
      </c>
      <c r="C315" s="9" t="s">
        <v>2</v>
      </c>
      <c r="D315" s="9">
        <v>4</v>
      </c>
      <c r="E315" s="9">
        <v>2</v>
      </c>
      <c r="F315" s="9" t="s">
        <v>32</v>
      </c>
      <c r="G315" s="9" t="s">
        <v>4</v>
      </c>
      <c r="H315" s="8"/>
      <c r="I315" s="33" t="s">
        <v>1530</v>
      </c>
      <c r="J315" s="2" t="s">
        <v>1397</v>
      </c>
    </row>
    <row r="316" spans="1:10" ht="45" hidden="1" x14ac:dyDescent="0.25">
      <c r="A316" s="18" t="s">
        <v>469</v>
      </c>
      <c r="B316" s="8" t="s">
        <v>470</v>
      </c>
      <c r="C316" s="9" t="s">
        <v>69</v>
      </c>
      <c r="D316" s="9">
        <v>3</v>
      </c>
      <c r="E316" s="9">
        <v>3</v>
      </c>
      <c r="F316" s="9" t="s">
        <v>32</v>
      </c>
      <c r="G316" s="9" t="s">
        <v>27</v>
      </c>
      <c r="H316" s="8"/>
      <c r="I316" s="22" t="s">
        <v>1518</v>
      </c>
      <c r="J316" s="2" t="s">
        <v>1397</v>
      </c>
    </row>
    <row r="317" spans="1:10" ht="45" hidden="1" x14ac:dyDescent="0.25">
      <c r="A317" s="18" t="s">
        <v>578</v>
      </c>
      <c r="B317" s="8" t="s">
        <v>414</v>
      </c>
      <c r="C317" s="9" t="s">
        <v>341</v>
      </c>
      <c r="D317" s="9">
        <v>4</v>
      </c>
      <c r="E317" s="9">
        <v>3</v>
      </c>
      <c r="F317" s="9" t="s">
        <v>32</v>
      </c>
      <c r="G317" s="9" t="s">
        <v>27</v>
      </c>
      <c r="H317" s="8"/>
      <c r="I317" s="33" t="s">
        <v>1537</v>
      </c>
      <c r="J317" s="2" t="s">
        <v>1397</v>
      </c>
    </row>
    <row r="318" spans="1:10" ht="30" hidden="1" x14ac:dyDescent="0.25">
      <c r="A318" s="18" t="s">
        <v>471</v>
      </c>
      <c r="B318" s="8" t="s">
        <v>452</v>
      </c>
      <c r="C318" s="9" t="s">
        <v>341</v>
      </c>
      <c r="D318" s="9">
        <v>3</v>
      </c>
      <c r="E318" s="9">
        <v>3</v>
      </c>
      <c r="F318" s="9" t="s">
        <v>32</v>
      </c>
      <c r="G318" s="9" t="s">
        <v>27</v>
      </c>
      <c r="H318" s="8"/>
      <c r="I318" s="22" t="s">
        <v>1522</v>
      </c>
      <c r="J318" s="2" t="s">
        <v>1397</v>
      </c>
    </row>
    <row r="319" spans="1:10" ht="120" hidden="1" x14ac:dyDescent="0.25">
      <c r="A319" s="18" t="s">
        <v>579</v>
      </c>
      <c r="B319" s="8" t="s">
        <v>580</v>
      </c>
      <c r="C319" s="9" t="s">
        <v>69</v>
      </c>
      <c r="D319" s="9">
        <v>4</v>
      </c>
      <c r="E319" s="9">
        <v>5</v>
      </c>
      <c r="F319" s="9" t="s">
        <v>32</v>
      </c>
      <c r="G319" s="9" t="s">
        <v>27</v>
      </c>
      <c r="H319" s="8"/>
      <c r="I319" s="33" t="s">
        <v>1529</v>
      </c>
      <c r="J319" s="2" t="s">
        <v>1397</v>
      </c>
    </row>
    <row r="320" spans="1:10" ht="60" hidden="1" x14ac:dyDescent="0.25">
      <c r="A320" s="25" t="s">
        <v>504</v>
      </c>
      <c r="B320" s="24" t="s">
        <v>139</v>
      </c>
      <c r="C320" s="23" t="s">
        <v>140</v>
      </c>
      <c r="D320" s="23">
        <v>2</v>
      </c>
      <c r="E320" s="23">
        <v>8</v>
      </c>
      <c r="F320" s="23" t="s">
        <v>32</v>
      </c>
      <c r="G320" s="23" t="s">
        <v>4</v>
      </c>
      <c r="H320" s="24"/>
      <c r="I320" s="33" t="s">
        <v>1432</v>
      </c>
      <c r="J320" s="2" t="s">
        <v>1397</v>
      </c>
    </row>
    <row r="321" spans="1:10" ht="75" hidden="1" x14ac:dyDescent="0.25">
      <c r="A321" s="25" t="s">
        <v>395</v>
      </c>
      <c r="B321" s="32" t="s">
        <v>17</v>
      </c>
      <c r="C321" s="23" t="s">
        <v>2</v>
      </c>
      <c r="D321" s="23">
        <v>1</v>
      </c>
      <c r="E321" s="23">
        <v>2</v>
      </c>
      <c r="F321" s="23" t="s">
        <v>32</v>
      </c>
      <c r="G321" s="23" t="s">
        <v>4</v>
      </c>
      <c r="H321" s="24" t="s">
        <v>33</v>
      </c>
      <c r="I321" s="33" t="s">
        <v>1414</v>
      </c>
      <c r="J321" s="2" t="s">
        <v>1397</v>
      </c>
    </row>
    <row r="322" spans="1:10" ht="60" hidden="1" x14ac:dyDescent="0.25">
      <c r="A322" s="25" t="s">
        <v>505</v>
      </c>
      <c r="B322" s="40" t="s">
        <v>121</v>
      </c>
      <c r="C322" s="23" t="s">
        <v>2</v>
      </c>
      <c r="D322" s="23">
        <v>2</v>
      </c>
      <c r="E322" s="23">
        <v>2</v>
      </c>
      <c r="F322" s="23" t="s">
        <v>32</v>
      </c>
      <c r="G322" s="23" t="s">
        <v>4</v>
      </c>
      <c r="H322" s="24"/>
      <c r="I322" s="33" t="s">
        <v>1415</v>
      </c>
      <c r="J322" s="2" t="s">
        <v>1397</v>
      </c>
    </row>
    <row r="323" spans="1:10" ht="150" hidden="1" x14ac:dyDescent="0.25">
      <c r="A323" s="25" t="s">
        <v>396</v>
      </c>
      <c r="B323" s="24" t="s">
        <v>23</v>
      </c>
      <c r="C323" s="23" t="s">
        <v>2</v>
      </c>
      <c r="D323" s="23">
        <v>1</v>
      </c>
      <c r="E323" s="23">
        <v>2</v>
      </c>
      <c r="F323" s="23" t="s">
        <v>32</v>
      </c>
      <c r="G323" s="23" t="s">
        <v>4</v>
      </c>
      <c r="H323" s="24" t="s">
        <v>24</v>
      </c>
      <c r="I323" s="33" t="s">
        <v>1417</v>
      </c>
      <c r="J323" s="2" t="s">
        <v>1397</v>
      </c>
    </row>
    <row r="324" spans="1:10" ht="75" hidden="1" x14ac:dyDescent="0.25">
      <c r="A324" s="25" t="s">
        <v>506</v>
      </c>
      <c r="B324" s="40" t="s">
        <v>125</v>
      </c>
      <c r="C324" s="23" t="s">
        <v>2</v>
      </c>
      <c r="D324" s="23">
        <v>2</v>
      </c>
      <c r="E324" s="23">
        <v>2</v>
      </c>
      <c r="F324" s="23" t="s">
        <v>32</v>
      </c>
      <c r="G324" s="23" t="s">
        <v>4</v>
      </c>
      <c r="H324" s="24"/>
      <c r="I324" s="33" t="s">
        <v>1416</v>
      </c>
      <c r="J324" s="2" t="s">
        <v>1397</v>
      </c>
    </row>
    <row r="325" spans="1:10" ht="195" hidden="1" x14ac:dyDescent="0.25">
      <c r="A325" s="25" t="s">
        <v>397</v>
      </c>
      <c r="B325" s="24" t="s">
        <v>383</v>
      </c>
      <c r="C325" s="23" t="s">
        <v>2</v>
      </c>
      <c r="D325" s="23">
        <v>1</v>
      </c>
      <c r="E325" s="23">
        <v>3</v>
      </c>
      <c r="F325" s="23" t="s">
        <v>32</v>
      </c>
      <c r="G325" s="23" t="s">
        <v>4</v>
      </c>
      <c r="H325" s="24" t="s">
        <v>33</v>
      </c>
      <c r="I325" s="33" t="s">
        <v>1418</v>
      </c>
      <c r="J325" s="2" t="s">
        <v>1397</v>
      </c>
    </row>
    <row r="326" spans="1:10" ht="120" hidden="1" x14ac:dyDescent="0.25">
      <c r="A326" s="25" t="s">
        <v>507</v>
      </c>
      <c r="B326" s="24" t="s">
        <v>483</v>
      </c>
      <c r="C326" s="23" t="s">
        <v>2</v>
      </c>
      <c r="D326" s="23">
        <v>2</v>
      </c>
      <c r="E326" s="23">
        <v>2</v>
      </c>
      <c r="F326" s="23" t="s">
        <v>32</v>
      </c>
      <c r="G326" s="23" t="s">
        <v>4</v>
      </c>
      <c r="H326" s="24"/>
      <c r="I326" s="33" t="s">
        <v>1419</v>
      </c>
      <c r="J326" s="2" t="s">
        <v>1397</v>
      </c>
    </row>
    <row r="327" spans="1:10" ht="195" hidden="1" x14ac:dyDescent="0.25">
      <c r="A327" s="18" t="s">
        <v>398</v>
      </c>
      <c r="B327" s="8" t="s">
        <v>399</v>
      </c>
      <c r="C327" s="9" t="s">
        <v>58</v>
      </c>
      <c r="D327" s="9">
        <v>1</v>
      </c>
      <c r="E327" s="9">
        <v>5</v>
      </c>
      <c r="F327" s="9" t="s">
        <v>32</v>
      </c>
      <c r="G327" s="9" t="s">
        <v>4</v>
      </c>
      <c r="H327" s="8" t="s">
        <v>371</v>
      </c>
      <c r="I327" s="57" t="s">
        <v>1494</v>
      </c>
      <c r="J327" s="2" t="s">
        <v>1397</v>
      </c>
    </row>
    <row r="328" spans="1:10" ht="120" hidden="1" x14ac:dyDescent="0.25">
      <c r="A328" s="18" t="s">
        <v>508</v>
      </c>
      <c r="B328" s="8" t="s">
        <v>485</v>
      </c>
      <c r="C328" s="9" t="s">
        <v>69</v>
      </c>
      <c r="D328" s="9">
        <v>2</v>
      </c>
      <c r="E328" s="9">
        <v>3</v>
      </c>
      <c r="F328" s="9" t="s">
        <v>32</v>
      </c>
      <c r="G328" s="9" t="s">
        <v>4</v>
      </c>
      <c r="H328" s="8"/>
      <c r="I328" s="33" t="s">
        <v>1502</v>
      </c>
      <c r="J328" s="2" t="s">
        <v>1397</v>
      </c>
    </row>
    <row r="329" spans="1:10" ht="90" hidden="1" x14ac:dyDescent="0.25">
      <c r="A329" s="18" t="s">
        <v>400</v>
      </c>
      <c r="B329" s="8" t="s">
        <v>373</v>
      </c>
      <c r="C329" s="9" t="s">
        <v>376</v>
      </c>
      <c r="D329" s="9">
        <v>1</v>
      </c>
      <c r="E329" s="9">
        <v>7</v>
      </c>
      <c r="F329" s="9" t="s">
        <v>32</v>
      </c>
      <c r="G329" s="9" t="s">
        <v>4</v>
      </c>
      <c r="H329" s="8" t="s">
        <v>33</v>
      </c>
      <c r="I329" s="22" t="s">
        <v>1520</v>
      </c>
      <c r="J329" s="2" t="s">
        <v>1397</v>
      </c>
    </row>
    <row r="330" spans="1:10" ht="45" hidden="1" x14ac:dyDescent="0.25">
      <c r="A330" s="18" t="s">
        <v>509</v>
      </c>
      <c r="B330" s="8" t="s">
        <v>385</v>
      </c>
      <c r="C330" s="9" t="s">
        <v>69</v>
      </c>
      <c r="D330" s="9">
        <v>2</v>
      </c>
      <c r="E330" s="9">
        <v>3</v>
      </c>
      <c r="F330" s="9" t="s">
        <v>32</v>
      </c>
      <c r="G330" s="9" t="s">
        <v>4</v>
      </c>
      <c r="H330" s="8"/>
      <c r="I330" s="22" t="s">
        <v>1499</v>
      </c>
      <c r="J330" s="2" t="s">
        <v>1397</v>
      </c>
    </row>
    <row r="331" spans="1:10" ht="135" hidden="1" x14ac:dyDescent="0.25">
      <c r="A331" s="18" t="s">
        <v>510</v>
      </c>
      <c r="B331" s="8" t="s">
        <v>375</v>
      </c>
      <c r="C331" s="9" t="s">
        <v>376</v>
      </c>
      <c r="D331" s="9">
        <v>2</v>
      </c>
      <c r="E331" s="9">
        <v>4</v>
      </c>
      <c r="F331" s="9" t="s">
        <v>32</v>
      </c>
      <c r="G331" s="9" t="s">
        <v>4</v>
      </c>
      <c r="H331" s="8"/>
      <c r="I331" s="22" t="s">
        <v>1503</v>
      </c>
      <c r="J331" s="2" t="s">
        <v>1397</v>
      </c>
    </row>
    <row r="332" spans="1:10" ht="60" hidden="1" x14ac:dyDescent="0.25">
      <c r="A332" s="18" t="s">
        <v>411</v>
      </c>
      <c r="B332" s="8" t="s">
        <v>388</v>
      </c>
      <c r="C332" s="9" t="s">
        <v>341</v>
      </c>
      <c r="D332" s="9">
        <v>1</v>
      </c>
      <c r="E332" s="9">
        <v>4</v>
      </c>
      <c r="F332" s="9" t="s">
        <v>32</v>
      </c>
      <c r="G332" s="9" t="s">
        <v>27</v>
      </c>
      <c r="H332" s="8"/>
      <c r="I332" s="33" t="s">
        <v>1501</v>
      </c>
      <c r="J332" s="2" t="s">
        <v>1397</v>
      </c>
    </row>
    <row r="333" spans="1:10" ht="90" hidden="1" x14ac:dyDescent="0.25">
      <c r="A333" s="18" t="s">
        <v>511</v>
      </c>
      <c r="B333" s="8" t="s">
        <v>455</v>
      </c>
      <c r="C333" s="9" t="s">
        <v>376</v>
      </c>
      <c r="D333" s="9">
        <v>2</v>
      </c>
      <c r="E333" s="9">
        <v>4</v>
      </c>
      <c r="F333" s="9" t="s">
        <v>32</v>
      </c>
      <c r="G333" s="9" t="s">
        <v>4</v>
      </c>
      <c r="H333" s="8"/>
      <c r="I333" s="22" t="s">
        <v>1504</v>
      </c>
      <c r="J333" s="2" t="s">
        <v>1397</v>
      </c>
    </row>
    <row r="334" spans="1:10" ht="150" hidden="1" x14ac:dyDescent="0.25">
      <c r="A334" s="25" t="s">
        <v>412</v>
      </c>
      <c r="B334" s="24" t="s">
        <v>30</v>
      </c>
      <c r="C334" s="23" t="s">
        <v>376</v>
      </c>
      <c r="D334" s="23">
        <v>1</v>
      </c>
      <c r="E334" s="23">
        <v>4</v>
      </c>
      <c r="F334" s="23" t="s">
        <v>32</v>
      </c>
      <c r="G334" s="23" t="s">
        <v>27</v>
      </c>
      <c r="H334" s="24"/>
      <c r="I334" s="33" t="s">
        <v>1420</v>
      </c>
      <c r="J334" s="2" t="s">
        <v>1397</v>
      </c>
    </row>
    <row r="335" spans="1:10" ht="60" hidden="1" x14ac:dyDescent="0.25">
      <c r="A335" s="18" t="s">
        <v>521</v>
      </c>
      <c r="B335" s="8" t="s">
        <v>501</v>
      </c>
      <c r="C335" s="9" t="s">
        <v>341</v>
      </c>
      <c r="D335" s="9">
        <v>2</v>
      </c>
      <c r="E335" s="9">
        <v>2</v>
      </c>
      <c r="F335" s="9" t="s">
        <v>32</v>
      </c>
      <c r="G335" s="9" t="s">
        <v>27</v>
      </c>
      <c r="H335" s="8"/>
      <c r="I335" s="33" t="s">
        <v>1521</v>
      </c>
      <c r="J335" s="2" t="s">
        <v>1397</v>
      </c>
    </row>
    <row r="336" spans="1:10" ht="150" hidden="1" x14ac:dyDescent="0.25">
      <c r="A336" s="25" t="s">
        <v>522</v>
      </c>
      <c r="B336" s="24" t="s">
        <v>523</v>
      </c>
      <c r="C336" s="23" t="s">
        <v>99</v>
      </c>
      <c r="D336" s="23">
        <v>2</v>
      </c>
      <c r="E336" s="23">
        <v>4</v>
      </c>
      <c r="F336" s="23" t="s">
        <v>32</v>
      </c>
      <c r="G336" s="23" t="s">
        <v>27</v>
      </c>
      <c r="H336" s="24"/>
      <c r="I336" s="33" t="s">
        <v>1420</v>
      </c>
      <c r="J336" s="2" t="s">
        <v>1397</v>
      </c>
    </row>
    <row r="337" spans="1:10" ht="165" hidden="1" x14ac:dyDescent="0.25">
      <c r="A337" s="18" t="s">
        <v>446</v>
      </c>
      <c r="B337" s="8" t="s">
        <v>426</v>
      </c>
      <c r="C337" s="9" t="s">
        <v>69</v>
      </c>
      <c r="D337" s="9">
        <v>3</v>
      </c>
      <c r="E337" s="9">
        <v>3</v>
      </c>
      <c r="F337" s="9" t="s">
        <v>32</v>
      </c>
      <c r="G337" s="9" t="s">
        <v>4</v>
      </c>
      <c r="H337" s="8" t="s">
        <v>191</v>
      </c>
      <c r="I337" s="33" t="s">
        <v>1536</v>
      </c>
      <c r="J337" s="2" t="s">
        <v>1397</v>
      </c>
    </row>
    <row r="338" spans="1:10" ht="120" hidden="1" x14ac:dyDescent="0.25">
      <c r="A338" s="18" t="s">
        <v>447</v>
      </c>
      <c r="B338" s="8" t="s">
        <v>428</v>
      </c>
      <c r="C338" s="9" t="s">
        <v>69</v>
      </c>
      <c r="D338" s="9">
        <v>3</v>
      </c>
      <c r="E338" s="9">
        <v>4</v>
      </c>
      <c r="F338" s="9" t="s">
        <v>32</v>
      </c>
      <c r="G338" s="9" t="s">
        <v>4</v>
      </c>
      <c r="H338" s="8" t="s">
        <v>371</v>
      </c>
      <c r="I338" s="33" t="s">
        <v>1526</v>
      </c>
      <c r="J338" s="2" t="s">
        <v>1397</v>
      </c>
    </row>
    <row r="339" spans="1:10" ht="90" hidden="1" x14ac:dyDescent="0.25">
      <c r="A339" s="18" t="s">
        <v>448</v>
      </c>
      <c r="B339" s="24" t="s">
        <v>430</v>
      </c>
      <c r="C339" s="23" t="s">
        <v>341</v>
      </c>
      <c r="D339" s="23">
        <v>3</v>
      </c>
      <c r="E339" s="23">
        <v>2</v>
      </c>
      <c r="F339" s="23" t="s">
        <v>32</v>
      </c>
      <c r="G339" s="23" t="s">
        <v>4</v>
      </c>
      <c r="H339" s="24" t="s">
        <v>1403</v>
      </c>
      <c r="I339" s="31" t="s">
        <v>1404</v>
      </c>
      <c r="J339" s="2" t="s">
        <v>1397</v>
      </c>
    </row>
    <row r="340" spans="1:10" ht="90" hidden="1" x14ac:dyDescent="0.25">
      <c r="A340" s="25" t="s">
        <v>554</v>
      </c>
      <c r="B340" s="24" t="s">
        <v>370</v>
      </c>
      <c r="C340" s="23" t="s">
        <v>2</v>
      </c>
      <c r="D340" s="23">
        <v>4</v>
      </c>
      <c r="E340" s="23">
        <v>3</v>
      </c>
      <c r="F340" s="23" t="s">
        <v>32</v>
      </c>
      <c r="G340" s="23" t="s">
        <v>4</v>
      </c>
      <c r="H340" s="24" t="s">
        <v>371</v>
      </c>
      <c r="I340" s="22" t="s">
        <v>1383</v>
      </c>
      <c r="J340" s="2" t="s">
        <v>1397</v>
      </c>
    </row>
    <row r="341" spans="1:10" ht="180" hidden="1" x14ac:dyDescent="0.25">
      <c r="A341" s="18" t="s">
        <v>449</v>
      </c>
      <c r="B341" s="8" t="s">
        <v>432</v>
      </c>
      <c r="C341" s="9" t="s">
        <v>376</v>
      </c>
      <c r="D341" s="9">
        <v>3</v>
      </c>
      <c r="E341" s="9">
        <v>4</v>
      </c>
      <c r="F341" s="9" t="s">
        <v>32</v>
      </c>
      <c r="G341" s="9" t="s">
        <v>4</v>
      </c>
      <c r="H341" s="8" t="s">
        <v>371</v>
      </c>
      <c r="I341" s="22" t="s">
        <v>1514</v>
      </c>
      <c r="J341" s="2" t="s">
        <v>1397</v>
      </c>
    </row>
    <row r="342" spans="1:10" ht="120" hidden="1" x14ac:dyDescent="0.25">
      <c r="A342" s="18" t="s">
        <v>555</v>
      </c>
      <c r="B342" s="8" t="s">
        <v>549</v>
      </c>
      <c r="C342" s="9" t="s">
        <v>376</v>
      </c>
      <c r="D342" s="9">
        <v>4</v>
      </c>
      <c r="E342" s="9">
        <v>5</v>
      </c>
      <c r="F342" s="9" t="s">
        <v>32</v>
      </c>
      <c r="G342" s="9" t="s">
        <v>4</v>
      </c>
      <c r="H342" s="8"/>
      <c r="I342" s="22" t="s">
        <v>1516</v>
      </c>
      <c r="J342" s="2" t="s">
        <v>1397</v>
      </c>
    </row>
    <row r="343" spans="1:10" ht="60" hidden="1" x14ac:dyDescent="0.25">
      <c r="A343" s="18" t="s">
        <v>450</v>
      </c>
      <c r="B343" s="8" t="s">
        <v>423</v>
      </c>
      <c r="C343" s="9" t="s">
        <v>2</v>
      </c>
      <c r="D343" s="9">
        <v>3</v>
      </c>
      <c r="E343" s="9">
        <v>2</v>
      </c>
      <c r="F343" s="9" t="s">
        <v>32</v>
      </c>
      <c r="G343" s="9" t="s">
        <v>4</v>
      </c>
      <c r="H343" s="8" t="s">
        <v>21</v>
      </c>
      <c r="I343" s="33" t="s">
        <v>1508</v>
      </c>
      <c r="J343" s="2" t="s">
        <v>1397</v>
      </c>
    </row>
    <row r="344" spans="1:10" ht="60" hidden="1" x14ac:dyDescent="0.25">
      <c r="A344" s="18" t="s">
        <v>556</v>
      </c>
      <c r="B344" s="8" t="s">
        <v>551</v>
      </c>
      <c r="C344" s="9" t="s">
        <v>2</v>
      </c>
      <c r="D344" s="9">
        <v>4</v>
      </c>
      <c r="E344" s="9">
        <v>2</v>
      </c>
      <c r="F344" s="9" t="s">
        <v>32</v>
      </c>
      <c r="G344" s="9" t="s">
        <v>4</v>
      </c>
      <c r="H344" s="8"/>
      <c r="I344" s="33" t="s">
        <v>1510</v>
      </c>
      <c r="J344" s="2" t="s">
        <v>1397</v>
      </c>
    </row>
    <row r="345" spans="1:10" ht="150" hidden="1" x14ac:dyDescent="0.25">
      <c r="A345" s="18" t="s">
        <v>557</v>
      </c>
      <c r="B345" s="8" t="s">
        <v>553</v>
      </c>
      <c r="C345" s="9" t="s">
        <v>2</v>
      </c>
      <c r="D345" s="9">
        <v>4</v>
      </c>
      <c r="E345" s="9">
        <v>2</v>
      </c>
      <c r="F345" s="9" t="s">
        <v>32</v>
      </c>
      <c r="G345" s="9" t="s">
        <v>4</v>
      </c>
      <c r="H345" s="8"/>
      <c r="I345" s="33" t="s">
        <v>1530</v>
      </c>
      <c r="J345" s="2" t="s">
        <v>1397</v>
      </c>
    </row>
    <row r="346" spans="1:10" ht="30" hidden="1" x14ac:dyDescent="0.25">
      <c r="A346" s="18" t="s">
        <v>451</v>
      </c>
      <c r="B346" s="8" t="s">
        <v>452</v>
      </c>
      <c r="C346" s="9" t="s">
        <v>341</v>
      </c>
      <c r="D346" s="9">
        <v>3</v>
      </c>
      <c r="E346" s="9">
        <v>3</v>
      </c>
      <c r="F346" s="9" t="s">
        <v>32</v>
      </c>
      <c r="G346" s="9" t="s">
        <v>4</v>
      </c>
      <c r="H346" s="8" t="s">
        <v>191</v>
      </c>
      <c r="I346" s="22" t="s">
        <v>1522</v>
      </c>
      <c r="J346" s="2" t="s">
        <v>1397</v>
      </c>
    </row>
    <row r="347" spans="1:10" ht="45" hidden="1" x14ac:dyDescent="0.25">
      <c r="A347" s="18" t="s">
        <v>558</v>
      </c>
      <c r="B347" s="8" t="s">
        <v>414</v>
      </c>
      <c r="C347" s="9" t="s">
        <v>341</v>
      </c>
      <c r="D347" s="9">
        <v>4</v>
      </c>
      <c r="E347" s="9">
        <v>3</v>
      </c>
      <c r="F347" s="9" t="s">
        <v>32</v>
      </c>
      <c r="G347" s="9" t="s">
        <v>4</v>
      </c>
      <c r="H347" s="8"/>
      <c r="I347" s="33" t="s">
        <v>1537</v>
      </c>
      <c r="J347" s="2" t="s">
        <v>1397</v>
      </c>
    </row>
    <row r="348" spans="1:10" ht="195" hidden="1" x14ac:dyDescent="0.25">
      <c r="A348" s="18" t="s">
        <v>453</v>
      </c>
      <c r="B348" s="8" t="s">
        <v>436</v>
      </c>
      <c r="C348" s="9" t="s">
        <v>376</v>
      </c>
      <c r="D348" s="9">
        <v>3</v>
      </c>
      <c r="E348" s="9">
        <v>4</v>
      </c>
      <c r="F348" s="9" t="s">
        <v>32</v>
      </c>
      <c r="G348" s="9" t="s">
        <v>4</v>
      </c>
      <c r="H348" s="8" t="s">
        <v>371</v>
      </c>
      <c r="I348" s="60" t="s">
        <v>1506</v>
      </c>
      <c r="J348" s="2" t="s">
        <v>1397</v>
      </c>
    </row>
    <row r="349" spans="1:10" ht="135" hidden="1" x14ac:dyDescent="0.25">
      <c r="A349" s="18" t="s">
        <v>559</v>
      </c>
      <c r="B349" s="8" t="s">
        <v>527</v>
      </c>
      <c r="C349" s="9" t="s">
        <v>69</v>
      </c>
      <c r="D349" s="9">
        <v>4</v>
      </c>
      <c r="E349" s="9">
        <v>5</v>
      </c>
      <c r="F349" s="9" t="s">
        <v>32</v>
      </c>
      <c r="G349" s="9" t="s">
        <v>4</v>
      </c>
      <c r="H349" s="8"/>
      <c r="I349" s="33" t="s">
        <v>1534</v>
      </c>
      <c r="J349" s="2" t="s">
        <v>1397</v>
      </c>
    </row>
    <row r="350" spans="1:10" ht="195" hidden="1" x14ac:dyDescent="0.25">
      <c r="A350" s="18" t="s">
        <v>401</v>
      </c>
      <c r="B350" s="8" t="s">
        <v>394</v>
      </c>
      <c r="C350" s="9" t="s">
        <v>58</v>
      </c>
      <c r="D350" s="9">
        <v>1</v>
      </c>
      <c r="E350" s="9">
        <v>4</v>
      </c>
      <c r="F350" s="9" t="s">
        <v>32</v>
      </c>
      <c r="G350" s="9" t="s">
        <v>4</v>
      </c>
      <c r="H350" s="8" t="s">
        <v>33</v>
      </c>
      <c r="I350" s="57" t="s">
        <v>1494</v>
      </c>
      <c r="J350" s="2" t="s">
        <v>1397</v>
      </c>
    </row>
    <row r="351" spans="1:10" ht="45" hidden="1" x14ac:dyDescent="0.25">
      <c r="A351" s="18" t="s">
        <v>512</v>
      </c>
      <c r="B351" s="8" t="s">
        <v>513</v>
      </c>
      <c r="C351" s="9" t="s">
        <v>58</v>
      </c>
      <c r="D351" s="9">
        <v>2</v>
      </c>
      <c r="E351" s="9">
        <v>4</v>
      </c>
      <c r="F351" s="9" t="s">
        <v>32</v>
      </c>
      <c r="G351" s="9" t="s">
        <v>4</v>
      </c>
      <c r="H351" s="8"/>
      <c r="I351" s="22" t="s">
        <v>1499</v>
      </c>
      <c r="J351" s="2" t="s">
        <v>1397</v>
      </c>
    </row>
    <row r="352" spans="1:10" ht="409.5" hidden="1" x14ac:dyDescent="0.25">
      <c r="A352" s="18" t="s">
        <v>402</v>
      </c>
      <c r="B352" s="8" t="s">
        <v>403</v>
      </c>
      <c r="C352" s="9" t="s">
        <v>58</v>
      </c>
      <c r="D352" s="9">
        <v>1</v>
      </c>
      <c r="E352" s="9">
        <v>4</v>
      </c>
      <c r="F352" s="9" t="s">
        <v>32</v>
      </c>
      <c r="G352" s="9" t="s">
        <v>4</v>
      </c>
      <c r="H352" s="8" t="s">
        <v>33</v>
      </c>
      <c r="I352" s="22" t="s">
        <v>1495</v>
      </c>
      <c r="J352" s="2" t="s">
        <v>1397</v>
      </c>
    </row>
    <row r="353" spans="1:10" ht="150" hidden="1" x14ac:dyDescent="0.25">
      <c r="A353" s="18" t="s">
        <v>514</v>
      </c>
      <c r="B353" s="8" t="s">
        <v>515</v>
      </c>
      <c r="C353" s="9" t="s">
        <v>58</v>
      </c>
      <c r="D353" s="9">
        <v>2</v>
      </c>
      <c r="E353" s="9">
        <v>4</v>
      </c>
      <c r="F353" s="9" t="s">
        <v>32</v>
      </c>
      <c r="G353" s="9" t="s">
        <v>4</v>
      </c>
      <c r="H353" s="8"/>
      <c r="I353" s="22" t="s">
        <v>1500</v>
      </c>
      <c r="J353" s="2" t="s">
        <v>1397</v>
      </c>
    </row>
    <row r="354" spans="1:10" ht="337.5" hidden="1" customHeight="1" x14ac:dyDescent="0.25">
      <c r="A354" s="18" t="s">
        <v>404</v>
      </c>
      <c r="B354" s="8" t="s">
        <v>405</v>
      </c>
      <c r="C354" s="9" t="s">
        <v>58</v>
      </c>
      <c r="D354" s="9">
        <v>1</v>
      </c>
      <c r="E354" s="9">
        <v>4</v>
      </c>
      <c r="F354" s="9" t="s">
        <v>32</v>
      </c>
      <c r="G354" s="9" t="s">
        <v>4</v>
      </c>
      <c r="H354" s="8" t="s">
        <v>33</v>
      </c>
      <c r="I354" s="33" t="s">
        <v>1496</v>
      </c>
      <c r="J354" s="2" t="s">
        <v>1397</v>
      </c>
    </row>
    <row r="355" spans="1:10" ht="60" hidden="1" x14ac:dyDescent="0.25">
      <c r="A355" s="18" t="s">
        <v>516</v>
      </c>
      <c r="B355" s="8" t="s">
        <v>388</v>
      </c>
      <c r="C355" s="9" t="s">
        <v>14</v>
      </c>
      <c r="D355" s="9">
        <v>2</v>
      </c>
      <c r="E355" s="9">
        <v>4</v>
      </c>
      <c r="F355" s="9" t="s">
        <v>32</v>
      </c>
      <c r="G355" s="9" t="s">
        <v>4</v>
      </c>
      <c r="H355" s="8"/>
      <c r="I355" s="33" t="s">
        <v>1501</v>
      </c>
      <c r="J355" s="2" t="s">
        <v>1397</v>
      </c>
    </row>
    <row r="356" spans="1:10" ht="60" hidden="1" x14ac:dyDescent="0.25">
      <c r="A356" s="18" t="s">
        <v>406</v>
      </c>
      <c r="B356" s="8" t="s">
        <v>407</v>
      </c>
      <c r="C356" s="9" t="s">
        <v>58</v>
      </c>
      <c r="D356" s="9">
        <v>1</v>
      </c>
      <c r="E356" s="9">
        <v>4</v>
      </c>
      <c r="F356" s="9" t="s">
        <v>32</v>
      </c>
      <c r="G356" s="9" t="s">
        <v>4</v>
      </c>
      <c r="H356" s="8" t="s">
        <v>33</v>
      </c>
      <c r="I356" s="22" t="s">
        <v>1497</v>
      </c>
      <c r="J356" s="2" t="s">
        <v>1397</v>
      </c>
    </row>
    <row r="357" spans="1:10" ht="150" hidden="1" x14ac:dyDescent="0.25">
      <c r="A357" s="18" t="s">
        <v>408</v>
      </c>
      <c r="B357" s="8" t="s">
        <v>409</v>
      </c>
      <c r="C357" s="9" t="s">
        <v>58</v>
      </c>
      <c r="D357" s="9">
        <v>1</v>
      </c>
      <c r="E357" s="9">
        <v>5</v>
      </c>
      <c r="F357" s="9" t="s">
        <v>32</v>
      </c>
      <c r="G357" s="9" t="s">
        <v>4</v>
      </c>
      <c r="H357" s="8" t="s">
        <v>33</v>
      </c>
      <c r="I357" s="22" t="s">
        <v>1498</v>
      </c>
      <c r="J357" s="2" t="s">
        <v>1397</v>
      </c>
    </row>
    <row r="358" spans="1:10" ht="135" hidden="1" x14ac:dyDescent="0.25">
      <c r="A358" s="18" t="s">
        <v>517</v>
      </c>
      <c r="B358" s="8" t="s">
        <v>518</v>
      </c>
      <c r="C358" s="9" t="s">
        <v>58</v>
      </c>
      <c r="D358" s="9">
        <v>2</v>
      </c>
      <c r="E358" s="9">
        <v>5</v>
      </c>
      <c r="F358" s="9" t="s">
        <v>32</v>
      </c>
      <c r="G358" s="9" t="s">
        <v>4</v>
      </c>
      <c r="H358" s="8"/>
      <c r="I358" s="22" t="s">
        <v>1503</v>
      </c>
      <c r="J358" s="2" t="s">
        <v>1397</v>
      </c>
    </row>
    <row r="359" spans="1:10" ht="90" hidden="1" x14ac:dyDescent="0.25">
      <c r="A359" s="18" t="s">
        <v>454</v>
      </c>
      <c r="B359" s="8" t="s">
        <v>455</v>
      </c>
      <c r="C359" s="9" t="s">
        <v>58</v>
      </c>
      <c r="D359" s="9">
        <v>3</v>
      </c>
      <c r="E359" s="9">
        <v>4</v>
      </c>
      <c r="F359" s="9" t="s">
        <v>32</v>
      </c>
      <c r="G359" s="9" t="s">
        <v>4</v>
      </c>
      <c r="H359" s="8"/>
      <c r="I359" s="22" t="s">
        <v>1504</v>
      </c>
      <c r="J359" s="2" t="s">
        <v>1397</v>
      </c>
    </row>
    <row r="360" spans="1:10" ht="180" hidden="1" x14ac:dyDescent="0.25">
      <c r="A360" s="18" t="s">
        <v>560</v>
      </c>
      <c r="B360" s="8" t="s">
        <v>432</v>
      </c>
      <c r="C360" s="9" t="s">
        <v>58</v>
      </c>
      <c r="D360" s="9">
        <v>4</v>
      </c>
      <c r="E360" s="9">
        <v>5</v>
      </c>
      <c r="F360" s="9" t="s">
        <v>32</v>
      </c>
      <c r="G360" s="9" t="s">
        <v>4</v>
      </c>
      <c r="H360" s="8"/>
      <c r="I360" s="22" t="s">
        <v>1514</v>
      </c>
      <c r="J360" s="2" t="s">
        <v>1397</v>
      </c>
    </row>
    <row r="361" spans="1:10" ht="180" hidden="1" x14ac:dyDescent="0.25">
      <c r="A361" s="18" t="s">
        <v>456</v>
      </c>
      <c r="B361" s="8" t="s">
        <v>457</v>
      </c>
      <c r="C361" s="9" t="s">
        <v>58</v>
      </c>
      <c r="D361" s="9">
        <v>3</v>
      </c>
      <c r="E361" s="9">
        <v>4</v>
      </c>
      <c r="F361" s="9" t="s">
        <v>32</v>
      </c>
      <c r="G361" s="9" t="s">
        <v>4</v>
      </c>
      <c r="H361" s="8"/>
      <c r="I361" s="22" t="s">
        <v>1505</v>
      </c>
      <c r="J361" s="2" t="s">
        <v>1397</v>
      </c>
    </row>
    <row r="362" spans="1:10" ht="165" hidden="1" x14ac:dyDescent="0.25">
      <c r="A362" s="18" t="s">
        <v>561</v>
      </c>
      <c r="B362" s="8" t="s">
        <v>545</v>
      </c>
      <c r="C362" s="9" t="s">
        <v>58</v>
      </c>
      <c r="D362" s="9">
        <v>4</v>
      </c>
      <c r="E362" s="9">
        <v>5</v>
      </c>
      <c r="F362" s="9" t="s">
        <v>32</v>
      </c>
      <c r="G362" s="9" t="s">
        <v>4</v>
      </c>
      <c r="H362" s="8"/>
      <c r="I362" s="33" t="s">
        <v>1515</v>
      </c>
      <c r="J362" s="2" t="s">
        <v>1397</v>
      </c>
    </row>
    <row r="363" spans="1:10" ht="195" hidden="1" x14ac:dyDescent="0.25">
      <c r="A363" s="18" t="s">
        <v>458</v>
      </c>
      <c r="B363" s="8" t="s">
        <v>459</v>
      </c>
      <c r="C363" s="9" t="s">
        <v>58</v>
      </c>
      <c r="D363" s="9">
        <v>3</v>
      </c>
      <c r="E363" s="9">
        <v>4</v>
      </c>
      <c r="F363" s="9" t="s">
        <v>32</v>
      </c>
      <c r="G363" s="9" t="s">
        <v>4</v>
      </c>
      <c r="H363" s="8"/>
      <c r="I363" s="60" t="s">
        <v>1506</v>
      </c>
      <c r="J363" s="2" t="s">
        <v>1397</v>
      </c>
    </row>
    <row r="364" spans="1:10" ht="120" hidden="1" x14ac:dyDescent="0.25">
      <c r="A364" s="18" t="s">
        <v>562</v>
      </c>
      <c r="B364" s="8" t="s">
        <v>563</v>
      </c>
      <c r="C364" s="9" t="s">
        <v>14</v>
      </c>
      <c r="D364" s="9">
        <v>4</v>
      </c>
      <c r="E364" s="9">
        <v>4</v>
      </c>
      <c r="F364" s="9" t="s">
        <v>32</v>
      </c>
      <c r="G364" s="9" t="s">
        <v>4</v>
      </c>
      <c r="H364" s="8"/>
      <c r="I364" s="22" t="s">
        <v>1516</v>
      </c>
      <c r="J364" s="2" t="s">
        <v>1397</v>
      </c>
    </row>
    <row r="365" spans="1:10" ht="150" hidden="1" x14ac:dyDescent="0.25">
      <c r="A365" s="18" t="s">
        <v>460</v>
      </c>
      <c r="B365" s="8" t="s">
        <v>461</v>
      </c>
      <c r="C365" s="9" t="s">
        <v>58</v>
      </c>
      <c r="D365" s="9">
        <v>3</v>
      </c>
      <c r="E365" s="9">
        <v>4</v>
      </c>
      <c r="F365" s="9" t="s">
        <v>32</v>
      </c>
      <c r="G365" s="9" t="s">
        <v>4</v>
      </c>
      <c r="H365" s="8"/>
      <c r="I365" s="22" t="s">
        <v>1507</v>
      </c>
      <c r="J365" s="2" t="s">
        <v>1397</v>
      </c>
    </row>
    <row r="366" spans="1:10" ht="150" hidden="1" x14ac:dyDescent="0.25">
      <c r="A366" s="18" t="s">
        <v>564</v>
      </c>
      <c r="B366" s="8" t="s">
        <v>565</v>
      </c>
      <c r="C366" s="9" t="s">
        <v>58</v>
      </c>
      <c r="D366" s="9">
        <v>4</v>
      </c>
      <c r="E366" s="9">
        <v>4</v>
      </c>
      <c r="F366" s="9" t="s">
        <v>32</v>
      </c>
      <c r="G366" s="9" t="s">
        <v>4</v>
      </c>
      <c r="H366" s="8"/>
      <c r="I366" s="33" t="s">
        <v>1517</v>
      </c>
      <c r="J366" s="2" t="s">
        <v>1397</v>
      </c>
    </row>
    <row r="367" spans="1:10" ht="52.5" hidden="1" customHeight="1" x14ac:dyDescent="0.25">
      <c r="A367" s="18" t="s">
        <v>462</v>
      </c>
      <c r="B367" s="8" t="s">
        <v>463</v>
      </c>
      <c r="C367" s="9" t="s">
        <v>2</v>
      </c>
      <c r="D367" s="9">
        <v>3</v>
      </c>
      <c r="E367" s="9">
        <v>2</v>
      </c>
      <c r="F367" s="9" t="s">
        <v>32</v>
      </c>
      <c r="G367" s="9" t="s">
        <v>4</v>
      </c>
      <c r="H367" s="8"/>
      <c r="I367" s="33" t="s">
        <v>1509</v>
      </c>
      <c r="J367" s="2" t="s">
        <v>1397</v>
      </c>
    </row>
    <row r="368" spans="1:10" ht="86.25" hidden="1" customHeight="1" x14ac:dyDescent="0.25">
      <c r="A368" s="18" t="s">
        <v>566</v>
      </c>
      <c r="B368" s="8" t="s">
        <v>567</v>
      </c>
      <c r="C368" s="9" t="s">
        <v>2</v>
      </c>
      <c r="D368" s="9">
        <v>4</v>
      </c>
      <c r="E368" s="9">
        <v>2</v>
      </c>
      <c r="F368" s="9" t="s">
        <v>32</v>
      </c>
      <c r="G368" s="9" t="s">
        <v>4</v>
      </c>
      <c r="H368" s="8"/>
      <c r="I368" s="33" t="s">
        <v>1510</v>
      </c>
      <c r="J368" s="2" t="s">
        <v>1397</v>
      </c>
    </row>
    <row r="369" spans="1:10" ht="45" hidden="1" x14ac:dyDescent="0.25">
      <c r="A369" s="18" t="s">
        <v>568</v>
      </c>
      <c r="B369" s="8" t="s">
        <v>569</v>
      </c>
      <c r="C369" s="9" t="s">
        <v>2</v>
      </c>
      <c r="D369" s="9">
        <v>4</v>
      </c>
      <c r="E369" s="9">
        <v>2</v>
      </c>
      <c r="F369" s="9" t="s">
        <v>32</v>
      </c>
      <c r="G369" s="9" t="s">
        <v>4</v>
      </c>
      <c r="H369" s="8"/>
      <c r="I369" s="22" t="s">
        <v>1518</v>
      </c>
      <c r="J369" s="2" t="s">
        <v>1397</v>
      </c>
    </row>
    <row r="370" spans="1:10" ht="90" hidden="1" x14ac:dyDescent="0.25">
      <c r="A370" s="18" t="s">
        <v>464</v>
      </c>
      <c r="B370" s="8" t="s">
        <v>465</v>
      </c>
      <c r="C370" s="9" t="s">
        <v>2</v>
      </c>
      <c r="D370" s="9">
        <v>3</v>
      </c>
      <c r="E370" s="9">
        <v>2</v>
      </c>
      <c r="F370" s="9" t="s">
        <v>32</v>
      </c>
      <c r="G370" s="9" t="s">
        <v>4</v>
      </c>
      <c r="H370" s="8"/>
      <c r="I370" s="22" t="s">
        <v>1404</v>
      </c>
      <c r="J370" s="2" t="s">
        <v>1397</v>
      </c>
    </row>
    <row r="371" spans="1:10" ht="135" hidden="1" x14ac:dyDescent="0.25">
      <c r="A371" s="18" t="s">
        <v>570</v>
      </c>
      <c r="B371" s="8" t="s">
        <v>571</v>
      </c>
      <c r="C371" s="9" t="s">
        <v>2</v>
      </c>
      <c r="D371" s="9">
        <v>4</v>
      </c>
      <c r="E371" s="9">
        <v>2</v>
      </c>
      <c r="F371" s="9" t="s">
        <v>32</v>
      </c>
      <c r="G371" s="9" t="s">
        <v>4</v>
      </c>
      <c r="H371" s="8"/>
      <c r="I371" s="61" t="s">
        <v>1519</v>
      </c>
      <c r="J371" s="2" t="s">
        <v>1397</v>
      </c>
    </row>
    <row r="372" spans="1:10" ht="45" hidden="1" x14ac:dyDescent="0.25">
      <c r="A372" s="18" t="s">
        <v>466</v>
      </c>
      <c r="B372" s="8" t="s">
        <v>467</v>
      </c>
      <c r="C372" s="9" t="s">
        <v>58</v>
      </c>
      <c r="D372" s="9">
        <v>3</v>
      </c>
      <c r="E372" s="9">
        <v>5</v>
      </c>
      <c r="F372" s="9" t="s">
        <v>32</v>
      </c>
      <c r="G372" s="9" t="s">
        <v>4</v>
      </c>
      <c r="H372" s="8"/>
      <c r="I372" s="49" t="s">
        <v>1511</v>
      </c>
      <c r="J372" s="2" t="s">
        <v>1397</v>
      </c>
    </row>
    <row r="373" spans="1:10" ht="90" hidden="1" x14ac:dyDescent="0.25">
      <c r="A373" s="18" t="s">
        <v>468</v>
      </c>
      <c r="B373" s="8" t="s">
        <v>439</v>
      </c>
      <c r="C373" s="9" t="s">
        <v>2</v>
      </c>
      <c r="D373" s="9">
        <v>3</v>
      </c>
      <c r="E373" s="9">
        <v>2</v>
      </c>
      <c r="F373" s="9" t="s">
        <v>32</v>
      </c>
      <c r="G373" s="9" t="s">
        <v>4</v>
      </c>
      <c r="H373" s="8"/>
      <c r="I373" s="22" t="s">
        <v>1513</v>
      </c>
      <c r="J373" s="2" t="s">
        <v>1397</v>
      </c>
    </row>
    <row r="374" spans="1:10" ht="30" hidden="1" x14ac:dyDescent="0.25">
      <c r="A374" s="18" t="s">
        <v>572</v>
      </c>
      <c r="B374" s="8" t="s">
        <v>573</v>
      </c>
      <c r="C374" s="9" t="s">
        <v>2</v>
      </c>
      <c r="D374" s="9">
        <v>4</v>
      </c>
      <c r="E374" s="9">
        <v>2</v>
      </c>
      <c r="F374" s="9" t="s">
        <v>32</v>
      </c>
      <c r="G374" s="9" t="s">
        <v>4</v>
      </c>
      <c r="H374" s="8"/>
      <c r="I374" s="22" t="s">
        <v>1522</v>
      </c>
      <c r="J374" s="2" t="s">
        <v>1397</v>
      </c>
    </row>
    <row r="375" spans="1:10" ht="105" hidden="1" x14ac:dyDescent="0.25">
      <c r="A375" s="18" t="s">
        <v>574</v>
      </c>
      <c r="B375" s="8" t="s">
        <v>575</v>
      </c>
      <c r="C375" s="9" t="s">
        <v>58</v>
      </c>
      <c r="D375" s="9">
        <v>4</v>
      </c>
      <c r="E375" s="9">
        <v>6</v>
      </c>
      <c r="F375" s="9" t="s">
        <v>32</v>
      </c>
      <c r="G375" s="9" t="s">
        <v>4</v>
      </c>
      <c r="H375" s="8"/>
      <c r="I375" s="22" t="s">
        <v>1512</v>
      </c>
      <c r="J375" s="2" t="s">
        <v>1397</v>
      </c>
    </row>
    <row r="376" spans="1:10" ht="195" hidden="1" x14ac:dyDescent="0.25">
      <c r="A376" s="25" t="s">
        <v>410</v>
      </c>
      <c r="B376" s="24" t="s">
        <v>20</v>
      </c>
      <c r="C376" s="23" t="s">
        <v>58</v>
      </c>
      <c r="D376" s="23">
        <v>1</v>
      </c>
      <c r="E376" s="23">
        <v>4</v>
      </c>
      <c r="F376" s="23" t="s">
        <v>32</v>
      </c>
      <c r="G376" s="23" t="s">
        <v>4</v>
      </c>
      <c r="H376" s="24" t="s">
        <v>33</v>
      </c>
      <c r="I376" s="33" t="s">
        <v>1418</v>
      </c>
      <c r="J376" s="2" t="s">
        <v>1397</v>
      </c>
    </row>
    <row r="377" spans="1:10" ht="120" hidden="1" x14ac:dyDescent="0.25">
      <c r="A377" s="25" t="s">
        <v>519</v>
      </c>
      <c r="B377" s="24" t="s">
        <v>123</v>
      </c>
      <c r="C377" s="23" t="s">
        <v>58</v>
      </c>
      <c r="D377" s="23">
        <v>2</v>
      </c>
      <c r="E377" s="23">
        <v>4</v>
      </c>
      <c r="F377" s="23" t="s">
        <v>32</v>
      </c>
      <c r="G377" s="23" t="s">
        <v>4</v>
      </c>
      <c r="H377" s="24"/>
      <c r="I377" s="33" t="s">
        <v>1419</v>
      </c>
      <c r="J377" s="2" t="s">
        <v>1397</v>
      </c>
    </row>
    <row r="378" spans="1:10" ht="60" hidden="1" x14ac:dyDescent="0.25">
      <c r="A378" s="25" t="s">
        <v>324</v>
      </c>
      <c r="B378" s="24" t="s">
        <v>139</v>
      </c>
      <c r="C378" s="23" t="s">
        <v>325</v>
      </c>
      <c r="D378" s="23">
        <v>2</v>
      </c>
      <c r="E378" s="23">
        <v>8</v>
      </c>
      <c r="F378" s="23" t="s">
        <v>32</v>
      </c>
      <c r="G378" s="23" t="s">
        <v>4</v>
      </c>
      <c r="H378" s="24"/>
      <c r="I378" s="33" t="s">
        <v>1432</v>
      </c>
      <c r="J378" s="2" t="s">
        <v>1397</v>
      </c>
    </row>
    <row r="379" spans="1:10" ht="150" hidden="1" x14ac:dyDescent="0.25">
      <c r="A379" s="25" t="s">
        <v>239</v>
      </c>
      <c r="B379" s="24" t="s">
        <v>23</v>
      </c>
      <c r="C379" s="23" t="s">
        <v>2</v>
      </c>
      <c r="D379" s="23">
        <v>1</v>
      </c>
      <c r="E379" s="23">
        <v>2</v>
      </c>
      <c r="F379" s="23" t="s">
        <v>32</v>
      </c>
      <c r="G379" s="23" t="s">
        <v>4</v>
      </c>
      <c r="H379" s="24" t="s">
        <v>33</v>
      </c>
      <c r="I379" s="33" t="s">
        <v>1417</v>
      </c>
      <c r="J379" s="2" t="s">
        <v>1397</v>
      </c>
    </row>
    <row r="380" spans="1:10" ht="75" hidden="1" x14ac:dyDescent="0.25">
      <c r="A380" s="25" t="s">
        <v>326</v>
      </c>
      <c r="B380" s="40" t="s">
        <v>125</v>
      </c>
      <c r="C380" s="23" t="s">
        <v>2</v>
      </c>
      <c r="D380" s="23">
        <v>2</v>
      </c>
      <c r="E380" s="23">
        <v>2</v>
      </c>
      <c r="F380" s="23" t="s">
        <v>32</v>
      </c>
      <c r="G380" s="23" t="s">
        <v>4</v>
      </c>
      <c r="H380" s="24"/>
      <c r="I380" s="33" t="s">
        <v>1416</v>
      </c>
      <c r="J380" s="2" t="s">
        <v>1397</v>
      </c>
    </row>
    <row r="381" spans="1:10" ht="75" hidden="1" x14ac:dyDescent="0.25">
      <c r="A381" s="25" t="s">
        <v>16</v>
      </c>
      <c r="B381" s="32" t="s">
        <v>17</v>
      </c>
      <c r="C381" s="23" t="s">
        <v>2</v>
      </c>
      <c r="D381" s="23">
        <v>1</v>
      </c>
      <c r="E381" s="23">
        <v>2</v>
      </c>
      <c r="F381" s="23" t="s">
        <v>3</v>
      </c>
      <c r="G381" s="23" t="s">
        <v>4</v>
      </c>
      <c r="H381" s="24" t="s">
        <v>18</v>
      </c>
      <c r="I381" s="33" t="s">
        <v>1414</v>
      </c>
      <c r="J381" s="2" t="s">
        <v>1397</v>
      </c>
    </row>
    <row r="382" spans="1:10" ht="60" hidden="1" x14ac:dyDescent="0.25">
      <c r="A382" s="25" t="s">
        <v>120</v>
      </c>
      <c r="B382" s="40" t="s">
        <v>121</v>
      </c>
      <c r="C382" s="23" t="s">
        <v>2</v>
      </c>
      <c r="D382" s="23">
        <v>2</v>
      </c>
      <c r="E382" s="23">
        <v>2</v>
      </c>
      <c r="F382" s="23" t="s">
        <v>3</v>
      </c>
      <c r="G382" s="23" t="s">
        <v>4</v>
      </c>
      <c r="H382" s="24"/>
      <c r="I382" s="33" t="s">
        <v>1415</v>
      </c>
      <c r="J382" s="2" t="s">
        <v>1397</v>
      </c>
    </row>
    <row r="383" spans="1:10" ht="195" hidden="1" x14ac:dyDescent="0.25">
      <c r="A383" s="25" t="s">
        <v>19</v>
      </c>
      <c r="B383" s="24" t="s">
        <v>20</v>
      </c>
      <c r="C383" s="23" t="s">
        <v>2</v>
      </c>
      <c r="D383" s="23">
        <v>1</v>
      </c>
      <c r="E383" s="23">
        <v>2</v>
      </c>
      <c r="F383" s="23" t="s">
        <v>3</v>
      </c>
      <c r="G383" s="23" t="s">
        <v>4</v>
      </c>
      <c r="H383" s="24" t="s">
        <v>21</v>
      </c>
      <c r="I383" s="33" t="s">
        <v>1418</v>
      </c>
      <c r="J383" s="2" t="s">
        <v>1397</v>
      </c>
    </row>
    <row r="384" spans="1:10" ht="120" hidden="1" x14ac:dyDescent="0.25">
      <c r="A384" s="25" t="s">
        <v>122</v>
      </c>
      <c r="B384" s="24" t="s">
        <v>123</v>
      </c>
      <c r="C384" s="23" t="s">
        <v>2</v>
      </c>
      <c r="D384" s="23">
        <v>2</v>
      </c>
      <c r="E384" s="23">
        <v>2</v>
      </c>
      <c r="F384" s="23" t="s">
        <v>3</v>
      </c>
      <c r="G384" s="23" t="s">
        <v>4</v>
      </c>
      <c r="H384" s="24"/>
      <c r="I384" s="33" t="s">
        <v>1419</v>
      </c>
      <c r="J384" s="2" t="s">
        <v>1397</v>
      </c>
    </row>
    <row r="385" spans="1:10" ht="150" hidden="1" x14ac:dyDescent="0.25">
      <c r="A385" s="25" t="s">
        <v>22</v>
      </c>
      <c r="B385" s="24" t="s">
        <v>23</v>
      </c>
      <c r="C385" s="23" t="s">
        <v>2</v>
      </c>
      <c r="D385" s="23">
        <v>1</v>
      </c>
      <c r="E385" s="23">
        <v>2</v>
      </c>
      <c r="F385" s="23" t="s">
        <v>3</v>
      </c>
      <c r="G385" s="23" t="s">
        <v>4</v>
      </c>
      <c r="H385" s="24" t="s">
        <v>24</v>
      </c>
      <c r="I385" s="33" t="s">
        <v>1417</v>
      </c>
      <c r="J385" s="2" t="s">
        <v>1397</v>
      </c>
    </row>
    <row r="386" spans="1:10" ht="75" hidden="1" x14ac:dyDescent="0.25">
      <c r="A386" s="25" t="s">
        <v>124</v>
      </c>
      <c r="B386" s="40" t="s">
        <v>125</v>
      </c>
      <c r="C386" s="23" t="s">
        <v>2</v>
      </c>
      <c r="D386" s="23">
        <v>2</v>
      </c>
      <c r="E386" s="23">
        <v>2</v>
      </c>
      <c r="F386" s="23" t="s">
        <v>3</v>
      </c>
      <c r="G386" s="23" t="s">
        <v>4</v>
      </c>
      <c r="H386" s="24"/>
      <c r="I386" s="33" t="s">
        <v>1416</v>
      </c>
      <c r="J386" s="2" t="s">
        <v>1397</v>
      </c>
    </row>
    <row r="387" spans="1:10" ht="75" hidden="1" x14ac:dyDescent="0.25">
      <c r="A387" s="37" t="s">
        <v>594</v>
      </c>
      <c r="B387" s="32" t="s">
        <v>17</v>
      </c>
      <c r="C387" s="38" t="s">
        <v>2</v>
      </c>
      <c r="D387" s="38">
        <v>1</v>
      </c>
      <c r="E387" s="38">
        <v>2</v>
      </c>
      <c r="F387" s="38" t="s">
        <v>32</v>
      </c>
      <c r="G387" s="38" t="s">
        <v>4</v>
      </c>
      <c r="H387" s="26" t="s">
        <v>33</v>
      </c>
      <c r="I387" s="33" t="s">
        <v>1414</v>
      </c>
      <c r="J387" s="2" t="s">
        <v>1398</v>
      </c>
    </row>
    <row r="388" spans="1:10" ht="150" hidden="1" x14ac:dyDescent="0.25">
      <c r="A388" s="37" t="s">
        <v>595</v>
      </c>
      <c r="B388" s="26" t="s">
        <v>23</v>
      </c>
      <c r="C388" s="38" t="s">
        <v>2</v>
      </c>
      <c r="D388" s="38">
        <v>1</v>
      </c>
      <c r="E388" s="38">
        <v>2</v>
      </c>
      <c r="F388" s="38" t="s">
        <v>32</v>
      </c>
      <c r="G388" s="38" t="s">
        <v>4</v>
      </c>
      <c r="H388" s="26" t="s">
        <v>33</v>
      </c>
      <c r="I388" s="33" t="s">
        <v>1417</v>
      </c>
      <c r="J388" s="2" t="s">
        <v>1398</v>
      </c>
    </row>
    <row r="389" spans="1:10" ht="195" hidden="1" x14ac:dyDescent="0.25">
      <c r="A389" s="37" t="s">
        <v>596</v>
      </c>
      <c r="B389" s="26" t="s">
        <v>20</v>
      </c>
      <c r="C389" s="38" t="s">
        <v>2</v>
      </c>
      <c r="D389" s="38">
        <v>1</v>
      </c>
      <c r="E389" s="38">
        <v>2</v>
      </c>
      <c r="F389" s="38" t="s">
        <v>32</v>
      </c>
      <c r="G389" s="38" t="s">
        <v>4</v>
      </c>
      <c r="H389" s="26" t="s">
        <v>33</v>
      </c>
      <c r="I389" s="33" t="s">
        <v>1418</v>
      </c>
      <c r="J389" s="2" t="s">
        <v>1398</v>
      </c>
    </row>
    <row r="390" spans="1:10" ht="75" hidden="1" x14ac:dyDescent="0.25">
      <c r="A390" s="14" t="s">
        <v>597</v>
      </c>
      <c r="B390" s="2" t="s">
        <v>266</v>
      </c>
      <c r="C390" s="3" t="s">
        <v>69</v>
      </c>
      <c r="D390" s="3">
        <v>1</v>
      </c>
      <c r="E390" s="3">
        <v>4</v>
      </c>
      <c r="F390" s="3" t="s">
        <v>32</v>
      </c>
      <c r="G390" s="3" t="s">
        <v>4</v>
      </c>
      <c r="H390" s="2" t="s">
        <v>33</v>
      </c>
      <c r="I390" s="22" t="s">
        <v>1461</v>
      </c>
      <c r="J390" s="2" t="s">
        <v>1398</v>
      </c>
    </row>
    <row r="391" spans="1:10" ht="45" hidden="1" x14ac:dyDescent="0.25">
      <c r="A391" s="37" t="s">
        <v>598</v>
      </c>
      <c r="B391" s="26" t="s">
        <v>200</v>
      </c>
      <c r="C391" s="38" t="s">
        <v>2</v>
      </c>
      <c r="D391" s="38">
        <v>1</v>
      </c>
      <c r="E391" s="38">
        <v>3</v>
      </c>
      <c r="F391" s="38" t="s">
        <v>32</v>
      </c>
      <c r="G391" s="38" t="s">
        <v>4</v>
      </c>
      <c r="H391" s="26" t="s">
        <v>33</v>
      </c>
      <c r="I391" s="34" t="s">
        <v>1408</v>
      </c>
      <c r="J391" s="2" t="s">
        <v>1398</v>
      </c>
    </row>
    <row r="392" spans="1:10" ht="120" hidden="1" x14ac:dyDescent="0.25">
      <c r="A392" s="14" t="s">
        <v>599</v>
      </c>
      <c r="B392" s="2" t="s">
        <v>600</v>
      </c>
      <c r="C392" s="3" t="s">
        <v>14</v>
      </c>
      <c r="D392" s="3">
        <v>1</v>
      </c>
      <c r="E392" s="3">
        <v>5</v>
      </c>
      <c r="F392" s="3" t="s">
        <v>32</v>
      </c>
      <c r="G392" s="3" t="s">
        <v>4</v>
      </c>
      <c r="H392" s="2" t="s">
        <v>33</v>
      </c>
      <c r="I392" s="33" t="s">
        <v>1552</v>
      </c>
      <c r="J392" s="2" t="s">
        <v>1398</v>
      </c>
    </row>
    <row r="393" spans="1:10" ht="135" hidden="1" x14ac:dyDescent="0.25">
      <c r="A393" s="14" t="s">
        <v>601</v>
      </c>
      <c r="B393" s="2" t="s">
        <v>585</v>
      </c>
      <c r="C393" s="3" t="s">
        <v>99</v>
      </c>
      <c r="D393" s="3">
        <v>1</v>
      </c>
      <c r="E393" s="3">
        <v>4</v>
      </c>
      <c r="F393" s="3" t="s">
        <v>32</v>
      </c>
      <c r="G393" s="3" t="s">
        <v>4</v>
      </c>
      <c r="H393" s="2" t="s">
        <v>33</v>
      </c>
      <c r="I393" s="61" t="s">
        <v>1519</v>
      </c>
      <c r="J393" s="2" t="s">
        <v>1398</v>
      </c>
    </row>
    <row r="394" spans="1:10" ht="75" hidden="1" x14ac:dyDescent="0.25">
      <c r="A394" s="14" t="s">
        <v>602</v>
      </c>
      <c r="B394" s="2" t="s">
        <v>603</v>
      </c>
      <c r="C394" s="3" t="s">
        <v>2</v>
      </c>
      <c r="D394" s="3">
        <v>1</v>
      </c>
      <c r="E394" s="3">
        <v>2</v>
      </c>
      <c r="F394" s="3" t="s">
        <v>32</v>
      </c>
      <c r="G394" s="3" t="s">
        <v>4</v>
      </c>
      <c r="H394" s="2" t="s">
        <v>33</v>
      </c>
      <c r="I394" s="22" t="s">
        <v>1543</v>
      </c>
      <c r="J394" s="2" t="s">
        <v>1398</v>
      </c>
    </row>
    <row r="395" spans="1:10" ht="240" hidden="1" x14ac:dyDescent="0.25">
      <c r="A395" s="14" t="s">
        <v>604</v>
      </c>
      <c r="B395" s="2" t="s">
        <v>583</v>
      </c>
      <c r="C395" s="3" t="s">
        <v>2</v>
      </c>
      <c r="D395" s="3">
        <v>1</v>
      </c>
      <c r="E395" s="3">
        <v>2</v>
      </c>
      <c r="F395" s="3" t="s">
        <v>32</v>
      </c>
      <c r="G395" s="3" t="s">
        <v>4</v>
      </c>
      <c r="H395" s="2" t="s">
        <v>33</v>
      </c>
      <c r="I395" s="22" t="s">
        <v>1559</v>
      </c>
      <c r="J395" s="2" t="s">
        <v>1398</v>
      </c>
    </row>
    <row r="396" spans="1:10" ht="150" hidden="1" x14ac:dyDescent="0.25">
      <c r="A396" s="14" t="s">
        <v>605</v>
      </c>
      <c r="B396" s="2" t="s">
        <v>553</v>
      </c>
      <c r="C396" s="3" t="s">
        <v>2</v>
      </c>
      <c r="D396" s="3">
        <v>1</v>
      </c>
      <c r="E396" s="3">
        <v>2</v>
      </c>
      <c r="F396" s="3" t="s">
        <v>32</v>
      </c>
      <c r="G396" s="3" t="s">
        <v>4</v>
      </c>
      <c r="H396" s="2" t="s">
        <v>33</v>
      </c>
      <c r="I396" s="33" t="s">
        <v>1530</v>
      </c>
      <c r="J396" s="2" t="s">
        <v>1398</v>
      </c>
    </row>
    <row r="397" spans="1:10" ht="45" hidden="1" x14ac:dyDescent="0.25">
      <c r="A397" s="14" t="s">
        <v>643</v>
      </c>
      <c r="B397" s="2" t="s">
        <v>423</v>
      </c>
      <c r="C397" s="3" t="s">
        <v>14</v>
      </c>
      <c r="D397" s="3">
        <v>3</v>
      </c>
      <c r="E397" s="3">
        <v>4</v>
      </c>
      <c r="F397" s="3" t="s">
        <v>32</v>
      </c>
      <c r="G397" s="3" t="s">
        <v>4</v>
      </c>
      <c r="H397" s="2" t="s">
        <v>33</v>
      </c>
      <c r="I397" s="33" t="s">
        <v>1553</v>
      </c>
      <c r="J397" s="2" t="s">
        <v>1398</v>
      </c>
    </row>
    <row r="398" spans="1:10" ht="150" hidden="1" x14ac:dyDescent="0.25">
      <c r="A398" s="14" t="s">
        <v>644</v>
      </c>
      <c r="B398" s="2" t="s">
        <v>645</v>
      </c>
      <c r="C398" s="3" t="s">
        <v>69</v>
      </c>
      <c r="D398" s="3">
        <v>3</v>
      </c>
      <c r="E398" s="3">
        <v>4</v>
      </c>
      <c r="F398" s="3" t="s">
        <v>32</v>
      </c>
      <c r="G398" s="3" t="s">
        <v>4</v>
      </c>
      <c r="H398" s="2" t="s">
        <v>33</v>
      </c>
      <c r="I398" s="33" t="s">
        <v>1551</v>
      </c>
      <c r="J398" s="2" t="s">
        <v>1398</v>
      </c>
    </row>
    <row r="399" spans="1:10" ht="60" hidden="1" x14ac:dyDescent="0.25">
      <c r="A399" s="14" t="s">
        <v>646</v>
      </c>
      <c r="B399" s="2" t="s">
        <v>631</v>
      </c>
      <c r="C399" s="3" t="s">
        <v>2</v>
      </c>
      <c r="D399" s="3">
        <v>3</v>
      </c>
      <c r="E399" s="3">
        <v>2</v>
      </c>
      <c r="F399" s="3" t="s">
        <v>32</v>
      </c>
      <c r="G399" s="3" t="s">
        <v>4</v>
      </c>
      <c r="H399" s="2" t="s">
        <v>33</v>
      </c>
      <c r="I399" s="33" t="s">
        <v>1557</v>
      </c>
      <c r="J399" s="2" t="s">
        <v>1398</v>
      </c>
    </row>
    <row r="400" spans="1:10" ht="60" hidden="1" x14ac:dyDescent="0.25">
      <c r="A400" s="14" t="s">
        <v>719</v>
      </c>
      <c r="B400" s="2" t="s">
        <v>707</v>
      </c>
      <c r="C400" s="3" t="s">
        <v>2</v>
      </c>
      <c r="D400" s="3">
        <v>4</v>
      </c>
      <c r="E400" s="3">
        <v>2</v>
      </c>
      <c r="F400" s="3" t="s">
        <v>32</v>
      </c>
      <c r="G400" s="3" t="s">
        <v>4</v>
      </c>
      <c r="H400" s="2"/>
      <c r="I400" s="33" t="s">
        <v>1542</v>
      </c>
      <c r="J400" s="2" t="s">
        <v>1398</v>
      </c>
    </row>
    <row r="401" spans="1:10" ht="150" hidden="1" x14ac:dyDescent="0.25">
      <c r="A401" s="14" t="s">
        <v>647</v>
      </c>
      <c r="B401" s="2" t="s">
        <v>636</v>
      </c>
      <c r="C401" s="3" t="s">
        <v>376</v>
      </c>
      <c r="D401" s="3">
        <v>3</v>
      </c>
      <c r="E401" s="3">
        <v>5</v>
      </c>
      <c r="F401" s="3" t="s">
        <v>32</v>
      </c>
      <c r="G401" s="3" t="s">
        <v>4</v>
      </c>
      <c r="H401" s="2" t="s">
        <v>33</v>
      </c>
      <c r="I401" s="33" t="s">
        <v>1561</v>
      </c>
      <c r="J401" s="2" t="s">
        <v>1398</v>
      </c>
    </row>
    <row r="402" spans="1:10" ht="45" hidden="1" x14ac:dyDescent="0.25">
      <c r="A402" s="14" t="s">
        <v>648</v>
      </c>
      <c r="B402" s="2" t="s">
        <v>649</v>
      </c>
      <c r="C402" s="3" t="s">
        <v>2</v>
      </c>
      <c r="D402" s="3">
        <v>3</v>
      </c>
      <c r="E402" s="3">
        <v>2</v>
      </c>
      <c r="F402" s="3" t="s">
        <v>32</v>
      </c>
      <c r="G402" s="3" t="s">
        <v>4</v>
      </c>
      <c r="H402" s="2" t="s">
        <v>33</v>
      </c>
      <c r="I402" s="22" t="s">
        <v>1518</v>
      </c>
      <c r="J402" s="2" t="s">
        <v>1398</v>
      </c>
    </row>
    <row r="403" spans="1:10" ht="135" hidden="1" x14ac:dyDescent="0.25">
      <c r="A403" s="14" t="s">
        <v>650</v>
      </c>
      <c r="B403" s="2" t="s">
        <v>651</v>
      </c>
      <c r="C403" s="3" t="s">
        <v>2</v>
      </c>
      <c r="D403" s="3">
        <v>3</v>
      </c>
      <c r="E403" s="3">
        <v>3</v>
      </c>
      <c r="F403" s="3" t="s">
        <v>32</v>
      </c>
      <c r="G403" s="3" t="s">
        <v>4</v>
      </c>
      <c r="H403" s="2" t="s">
        <v>33</v>
      </c>
      <c r="I403" s="33" t="s">
        <v>1560</v>
      </c>
      <c r="J403" s="2" t="s">
        <v>1398</v>
      </c>
    </row>
    <row r="404" spans="1:10" ht="85.5" hidden="1" x14ac:dyDescent="0.25">
      <c r="A404" s="14" t="s">
        <v>652</v>
      </c>
      <c r="B404" s="2" t="s">
        <v>653</v>
      </c>
      <c r="C404" s="3" t="s">
        <v>14</v>
      </c>
      <c r="D404" s="3">
        <v>3</v>
      </c>
      <c r="E404" s="3">
        <v>5</v>
      </c>
      <c r="F404" s="3" t="s">
        <v>32</v>
      </c>
      <c r="G404" s="3" t="s">
        <v>4</v>
      </c>
      <c r="H404" s="2" t="s">
        <v>33</v>
      </c>
      <c r="I404" s="63" t="s">
        <v>1541</v>
      </c>
      <c r="J404" s="2" t="s">
        <v>1398</v>
      </c>
    </row>
    <row r="405" spans="1:10" ht="75" hidden="1" x14ac:dyDescent="0.25">
      <c r="A405" s="37" t="s">
        <v>606</v>
      </c>
      <c r="B405" s="32" t="s">
        <v>17</v>
      </c>
      <c r="C405" s="38" t="s">
        <v>2</v>
      </c>
      <c r="D405" s="38">
        <v>1</v>
      </c>
      <c r="E405" s="38">
        <v>2</v>
      </c>
      <c r="F405" s="38" t="s">
        <v>32</v>
      </c>
      <c r="G405" s="38" t="s">
        <v>4</v>
      </c>
      <c r="H405" s="26" t="s">
        <v>18</v>
      </c>
      <c r="I405" s="33" t="s">
        <v>1414</v>
      </c>
      <c r="J405" s="2" t="s">
        <v>1398</v>
      </c>
    </row>
    <row r="406" spans="1:10" ht="150" hidden="1" x14ac:dyDescent="0.25">
      <c r="A406" s="37" t="s">
        <v>607</v>
      </c>
      <c r="B406" s="26" t="s">
        <v>23</v>
      </c>
      <c r="C406" s="38" t="s">
        <v>2</v>
      </c>
      <c r="D406" s="38">
        <v>1</v>
      </c>
      <c r="E406" s="38">
        <v>2</v>
      </c>
      <c r="F406" s="38" t="s">
        <v>32</v>
      </c>
      <c r="G406" s="38" t="s">
        <v>4</v>
      </c>
      <c r="H406" s="26" t="s">
        <v>24</v>
      </c>
      <c r="I406" s="33" t="s">
        <v>1417</v>
      </c>
      <c r="J406" s="2" t="s">
        <v>1398</v>
      </c>
    </row>
    <row r="407" spans="1:10" ht="195" hidden="1" x14ac:dyDescent="0.25">
      <c r="A407" s="37" t="s">
        <v>608</v>
      </c>
      <c r="B407" s="26" t="s">
        <v>383</v>
      </c>
      <c r="C407" s="38" t="s">
        <v>2</v>
      </c>
      <c r="D407" s="38">
        <v>1</v>
      </c>
      <c r="E407" s="38">
        <v>2</v>
      </c>
      <c r="F407" s="38" t="s">
        <v>32</v>
      </c>
      <c r="G407" s="38" t="s">
        <v>4</v>
      </c>
      <c r="H407" s="26" t="s">
        <v>21</v>
      </c>
      <c r="I407" s="33" t="s">
        <v>1418</v>
      </c>
      <c r="J407" s="2" t="s">
        <v>1398</v>
      </c>
    </row>
    <row r="408" spans="1:10" ht="120" hidden="1" x14ac:dyDescent="0.25">
      <c r="A408" s="37" t="s">
        <v>684</v>
      </c>
      <c r="B408" s="26" t="s">
        <v>483</v>
      </c>
      <c r="C408" s="38" t="s">
        <v>2</v>
      </c>
      <c r="D408" s="38">
        <v>2</v>
      </c>
      <c r="E408" s="38">
        <v>2</v>
      </c>
      <c r="F408" s="38" t="s">
        <v>32</v>
      </c>
      <c r="G408" s="38" t="s">
        <v>4</v>
      </c>
      <c r="H408" s="26"/>
      <c r="I408" s="33" t="s">
        <v>1419</v>
      </c>
      <c r="J408" s="2" t="s">
        <v>1398</v>
      </c>
    </row>
    <row r="409" spans="1:10" ht="45" hidden="1" x14ac:dyDescent="0.25">
      <c r="A409" s="37" t="s">
        <v>581</v>
      </c>
      <c r="B409" s="26" t="s">
        <v>200</v>
      </c>
      <c r="C409" s="38" t="s">
        <v>2</v>
      </c>
      <c r="D409" s="38">
        <v>1</v>
      </c>
      <c r="E409" s="38">
        <v>2</v>
      </c>
      <c r="F409" s="38" t="s">
        <v>3</v>
      </c>
      <c r="G409" s="38" t="s">
        <v>4</v>
      </c>
      <c r="H409" s="26" t="s">
        <v>673</v>
      </c>
      <c r="I409" s="34" t="s">
        <v>1408</v>
      </c>
      <c r="J409" s="2" t="s">
        <v>1398</v>
      </c>
    </row>
    <row r="410" spans="1:10" ht="60" hidden="1" x14ac:dyDescent="0.25">
      <c r="A410" s="14" t="s">
        <v>674</v>
      </c>
      <c r="B410" s="2" t="s">
        <v>675</v>
      </c>
      <c r="C410" s="3" t="s">
        <v>2</v>
      </c>
      <c r="D410" s="3">
        <v>2</v>
      </c>
      <c r="E410" s="3">
        <v>3</v>
      </c>
      <c r="F410" s="3" t="s">
        <v>3</v>
      </c>
      <c r="G410" s="3" t="s">
        <v>4</v>
      </c>
      <c r="H410" s="2"/>
      <c r="I410" s="34" t="s">
        <v>1463</v>
      </c>
      <c r="J410" s="2" t="s">
        <v>1398</v>
      </c>
    </row>
    <row r="411" spans="1:10" ht="75" hidden="1" x14ac:dyDescent="0.25">
      <c r="A411" s="14" t="s">
        <v>609</v>
      </c>
      <c r="B411" s="2" t="s">
        <v>603</v>
      </c>
      <c r="C411" s="3" t="s">
        <v>2</v>
      </c>
      <c r="D411" s="3">
        <v>1</v>
      </c>
      <c r="E411" s="3">
        <v>3</v>
      </c>
      <c r="F411" s="3" t="s">
        <v>32</v>
      </c>
      <c r="G411" s="3" t="s">
        <v>4</v>
      </c>
      <c r="H411" s="2" t="s">
        <v>184</v>
      </c>
      <c r="I411" s="22" t="s">
        <v>1543</v>
      </c>
      <c r="J411" s="2" t="s">
        <v>1398</v>
      </c>
    </row>
    <row r="412" spans="1:10" ht="75" hidden="1" x14ac:dyDescent="0.25">
      <c r="A412" s="14" t="s">
        <v>676</v>
      </c>
      <c r="B412" s="2" t="s">
        <v>677</v>
      </c>
      <c r="C412" s="3" t="s">
        <v>2</v>
      </c>
      <c r="D412" s="3">
        <v>2</v>
      </c>
      <c r="E412" s="3">
        <v>3</v>
      </c>
      <c r="F412" s="3" t="s">
        <v>3</v>
      </c>
      <c r="G412" s="3" t="s">
        <v>4</v>
      </c>
      <c r="H412" s="2" t="s">
        <v>591</v>
      </c>
      <c r="I412" s="33" t="s">
        <v>1558</v>
      </c>
      <c r="J412" s="2" t="s">
        <v>1398</v>
      </c>
    </row>
    <row r="413" spans="1:10" ht="240" hidden="1" x14ac:dyDescent="0.25">
      <c r="A413" s="14" t="s">
        <v>582</v>
      </c>
      <c r="B413" s="2" t="s">
        <v>583</v>
      </c>
      <c r="C413" s="3" t="s">
        <v>2</v>
      </c>
      <c r="D413" s="3">
        <v>1</v>
      </c>
      <c r="E413" s="3">
        <v>3</v>
      </c>
      <c r="F413" s="3" t="s">
        <v>3</v>
      </c>
      <c r="G413" s="3" t="s">
        <v>4</v>
      </c>
      <c r="H413" s="2" t="s">
        <v>189</v>
      </c>
      <c r="I413" s="22" t="s">
        <v>1559</v>
      </c>
      <c r="J413" s="2" t="s">
        <v>1398</v>
      </c>
    </row>
    <row r="414" spans="1:10" ht="90" hidden="1" x14ac:dyDescent="0.25">
      <c r="A414" s="14" t="s">
        <v>678</v>
      </c>
      <c r="B414" s="2" t="s">
        <v>679</v>
      </c>
      <c r="C414" s="3" t="s">
        <v>69</v>
      </c>
      <c r="D414" s="3">
        <v>2</v>
      </c>
      <c r="E414" s="3">
        <v>6</v>
      </c>
      <c r="F414" s="3" t="s">
        <v>3</v>
      </c>
      <c r="G414" s="3" t="s">
        <v>4</v>
      </c>
      <c r="H414" s="2"/>
      <c r="I414" s="33" t="s">
        <v>1555</v>
      </c>
      <c r="J414" s="2" t="s">
        <v>1398</v>
      </c>
    </row>
    <row r="415" spans="1:10" ht="135" hidden="1" x14ac:dyDescent="0.25">
      <c r="A415" s="14" t="s">
        <v>584</v>
      </c>
      <c r="B415" s="2" t="s">
        <v>585</v>
      </c>
      <c r="C415" s="3" t="s">
        <v>99</v>
      </c>
      <c r="D415" s="3">
        <v>1</v>
      </c>
      <c r="E415" s="3">
        <v>4</v>
      </c>
      <c r="F415" s="3" t="s">
        <v>3</v>
      </c>
      <c r="G415" s="3" t="s">
        <v>4</v>
      </c>
      <c r="H415" s="2" t="s">
        <v>185</v>
      </c>
      <c r="I415" s="61" t="s">
        <v>1519</v>
      </c>
      <c r="J415" s="2" t="s">
        <v>1398</v>
      </c>
    </row>
    <row r="416" spans="1:10" ht="120" hidden="1" x14ac:dyDescent="0.25">
      <c r="A416" s="14" t="s">
        <v>680</v>
      </c>
      <c r="B416" s="2" t="s">
        <v>580</v>
      </c>
      <c r="C416" s="3" t="s">
        <v>99</v>
      </c>
      <c r="D416" s="3">
        <v>2</v>
      </c>
      <c r="E416" s="3">
        <v>4</v>
      </c>
      <c r="F416" s="3" t="s">
        <v>3</v>
      </c>
      <c r="G416" s="3" t="s">
        <v>4</v>
      </c>
      <c r="H416" s="2"/>
      <c r="I416" s="33" t="s">
        <v>1529</v>
      </c>
      <c r="J416" s="2" t="s">
        <v>1398</v>
      </c>
    </row>
    <row r="417" spans="1:10" ht="75" hidden="1" x14ac:dyDescent="0.25">
      <c r="A417" s="14" t="s">
        <v>589</v>
      </c>
      <c r="B417" s="2" t="s">
        <v>266</v>
      </c>
      <c r="C417" s="3" t="s">
        <v>2</v>
      </c>
      <c r="D417" s="3">
        <v>1</v>
      </c>
      <c r="E417" s="3">
        <v>4</v>
      </c>
      <c r="F417" s="3" t="s">
        <v>3</v>
      </c>
      <c r="G417" s="3" t="s">
        <v>27</v>
      </c>
      <c r="H417" s="32" t="s">
        <v>1431</v>
      </c>
      <c r="I417" s="22" t="s">
        <v>1461</v>
      </c>
      <c r="J417" s="2" t="s">
        <v>1398</v>
      </c>
    </row>
    <row r="418" spans="1:10" ht="90" hidden="1" x14ac:dyDescent="0.25">
      <c r="A418" s="14" t="s">
        <v>700</v>
      </c>
      <c r="B418" s="2" t="s">
        <v>691</v>
      </c>
      <c r="C418" s="3" t="s">
        <v>69</v>
      </c>
      <c r="D418" s="3">
        <v>2</v>
      </c>
      <c r="E418" s="3">
        <v>4</v>
      </c>
      <c r="F418" s="3" t="s">
        <v>32</v>
      </c>
      <c r="G418" s="3" t="s">
        <v>27</v>
      </c>
      <c r="H418" s="2"/>
      <c r="I418" s="22" t="s">
        <v>1556</v>
      </c>
      <c r="J418" s="2" t="s">
        <v>1398</v>
      </c>
    </row>
    <row r="419" spans="1:10" ht="150" hidden="1" x14ac:dyDescent="0.25">
      <c r="A419" s="37" t="s">
        <v>610</v>
      </c>
      <c r="B419" s="26" t="s">
        <v>611</v>
      </c>
      <c r="C419" s="38" t="s">
        <v>99</v>
      </c>
      <c r="D419" s="38">
        <v>1</v>
      </c>
      <c r="E419" s="38">
        <v>4</v>
      </c>
      <c r="F419" s="38" t="s">
        <v>32</v>
      </c>
      <c r="G419" s="38" t="s">
        <v>4</v>
      </c>
      <c r="H419" s="26" t="s">
        <v>612</v>
      </c>
      <c r="I419" s="33" t="s">
        <v>1420</v>
      </c>
      <c r="J419" s="2" t="s">
        <v>1398</v>
      </c>
    </row>
    <row r="420" spans="1:10" ht="120" hidden="1" x14ac:dyDescent="0.25">
      <c r="A420" s="14" t="s">
        <v>681</v>
      </c>
      <c r="B420" s="2" t="s">
        <v>682</v>
      </c>
      <c r="C420" s="3" t="s">
        <v>2</v>
      </c>
      <c r="D420" s="3">
        <v>2</v>
      </c>
      <c r="E420" s="3">
        <v>4</v>
      </c>
      <c r="F420" s="3" t="s">
        <v>3</v>
      </c>
      <c r="G420" s="3" t="s">
        <v>27</v>
      </c>
      <c r="H420" s="2"/>
      <c r="I420" s="22" t="s">
        <v>1549</v>
      </c>
      <c r="J420" s="2" t="s">
        <v>1398</v>
      </c>
    </row>
    <row r="421" spans="1:10" ht="150" hidden="1" x14ac:dyDescent="0.25">
      <c r="A421" s="14" t="s">
        <v>590</v>
      </c>
      <c r="B421" s="2" t="s">
        <v>553</v>
      </c>
      <c r="C421" s="3" t="s">
        <v>2</v>
      </c>
      <c r="D421" s="3">
        <v>1</v>
      </c>
      <c r="E421" s="3">
        <v>4</v>
      </c>
      <c r="F421" s="3" t="s">
        <v>3</v>
      </c>
      <c r="G421" s="3" t="s">
        <v>27</v>
      </c>
      <c r="H421" s="2" t="s">
        <v>591</v>
      </c>
      <c r="I421" s="33" t="s">
        <v>1530</v>
      </c>
      <c r="J421" s="2" t="s">
        <v>1398</v>
      </c>
    </row>
    <row r="422" spans="1:10" ht="120" hidden="1" x14ac:dyDescent="0.25">
      <c r="A422" s="14" t="s">
        <v>1793</v>
      </c>
      <c r="B422" s="2" t="s">
        <v>204</v>
      </c>
      <c r="C422" s="3" t="s">
        <v>99</v>
      </c>
      <c r="D422" s="3">
        <v>2</v>
      </c>
      <c r="E422" s="3">
        <v>4</v>
      </c>
      <c r="F422" s="3" t="s">
        <v>3</v>
      </c>
      <c r="G422" s="3" t="s">
        <v>27</v>
      </c>
      <c r="H422" s="2"/>
      <c r="I422" s="45" t="s">
        <v>1457</v>
      </c>
      <c r="J422" s="2" t="s">
        <v>1398</v>
      </c>
    </row>
    <row r="423" spans="1:10" ht="120" hidden="1" x14ac:dyDescent="0.25">
      <c r="A423" s="14" t="s">
        <v>683</v>
      </c>
      <c r="B423" s="2" t="s">
        <v>204</v>
      </c>
      <c r="C423" s="3" t="s">
        <v>341</v>
      </c>
      <c r="D423" s="3">
        <v>2</v>
      </c>
      <c r="E423" s="3">
        <v>4</v>
      </c>
      <c r="F423" s="3" t="s">
        <v>3</v>
      </c>
      <c r="G423" s="3" t="s">
        <v>27</v>
      </c>
      <c r="H423" s="2"/>
      <c r="I423" s="45" t="s">
        <v>1457</v>
      </c>
      <c r="J423" s="2" t="s">
        <v>1398</v>
      </c>
    </row>
    <row r="424" spans="1:10" ht="150" hidden="1" x14ac:dyDescent="0.25">
      <c r="A424" s="37" t="s">
        <v>1797</v>
      </c>
      <c r="B424" s="26" t="s">
        <v>1798</v>
      </c>
      <c r="C424" s="38" t="s">
        <v>14</v>
      </c>
      <c r="D424" s="38">
        <v>1</v>
      </c>
      <c r="E424" s="38">
        <v>4</v>
      </c>
      <c r="F424" s="38" t="s">
        <v>3</v>
      </c>
      <c r="G424" s="38" t="s">
        <v>27</v>
      </c>
      <c r="H424" s="32" t="s">
        <v>1431</v>
      </c>
      <c r="I424" s="33" t="s">
        <v>1420</v>
      </c>
      <c r="J424" s="2" t="s">
        <v>1398</v>
      </c>
    </row>
    <row r="425" spans="1:10" ht="150" hidden="1" x14ac:dyDescent="0.25">
      <c r="A425" s="37" t="s">
        <v>592</v>
      </c>
      <c r="B425" s="26" t="s">
        <v>593</v>
      </c>
      <c r="C425" s="38" t="s">
        <v>69</v>
      </c>
      <c r="D425" s="38">
        <v>1</v>
      </c>
      <c r="E425" s="38">
        <v>4</v>
      </c>
      <c r="F425" s="38" t="s">
        <v>3</v>
      </c>
      <c r="G425" s="38" t="s">
        <v>27</v>
      </c>
      <c r="H425" s="32" t="s">
        <v>1431</v>
      </c>
      <c r="I425" s="33" t="s">
        <v>1420</v>
      </c>
      <c r="J425" s="2" t="s">
        <v>1398</v>
      </c>
    </row>
    <row r="426" spans="1:10" ht="75" hidden="1" x14ac:dyDescent="0.25">
      <c r="A426" s="14" t="s">
        <v>586</v>
      </c>
      <c r="B426" s="2" t="s">
        <v>587</v>
      </c>
      <c r="C426" s="3" t="s">
        <v>2</v>
      </c>
      <c r="D426" s="3">
        <v>1</v>
      </c>
      <c r="E426" s="3">
        <v>3</v>
      </c>
      <c r="F426" s="3" t="s">
        <v>3</v>
      </c>
      <c r="G426" s="3" t="s">
        <v>4</v>
      </c>
      <c r="H426" s="2" t="s">
        <v>588</v>
      </c>
      <c r="I426" s="22" t="s">
        <v>1543</v>
      </c>
      <c r="J426" s="2" t="s">
        <v>1398</v>
      </c>
    </row>
    <row r="427" spans="1:10" ht="45" hidden="1" x14ac:dyDescent="0.25">
      <c r="A427" s="14" t="s">
        <v>654</v>
      </c>
      <c r="B427" s="2" t="s">
        <v>423</v>
      </c>
      <c r="C427" s="3" t="s">
        <v>99</v>
      </c>
      <c r="D427" s="3">
        <v>3</v>
      </c>
      <c r="E427" s="3">
        <v>3</v>
      </c>
      <c r="F427" s="3" t="s">
        <v>32</v>
      </c>
      <c r="G427" s="3" t="s">
        <v>4</v>
      </c>
      <c r="H427" s="2" t="s">
        <v>21</v>
      </c>
      <c r="I427" s="33" t="s">
        <v>1553</v>
      </c>
      <c r="J427" s="2" t="s">
        <v>1398</v>
      </c>
    </row>
    <row r="428" spans="1:10" ht="45" hidden="1" x14ac:dyDescent="0.25">
      <c r="A428" s="14" t="s">
        <v>702</v>
      </c>
      <c r="B428" s="2" t="s">
        <v>703</v>
      </c>
      <c r="C428" s="3" t="s">
        <v>69</v>
      </c>
      <c r="D428" s="3">
        <v>4</v>
      </c>
      <c r="E428" s="3">
        <v>3</v>
      </c>
      <c r="F428" s="3" t="s">
        <v>3</v>
      </c>
      <c r="G428" s="3" t="s">
        <v>4</v>
      </c>
      <c r="H428" s="2"/>
      <c r="I428" s="22" t="s">
        <v>1554</v>
      </c>
      <c r="J428" s="2" t="s">
        <v>1398</v>
      </c>
    </row>
    <row r="429" spans="1:10" ht="150" hidden="1" x14ac:dyDescent="0.25">
      <c r="A429" s="14" t="s">
        <v>655</v>
      </c>
      <c r="B429" s="2" t="s">
        <v>634</v>
      </c>
      <c r="C429" s="3" t="s">
        <v>99</v>
      </c>
      <c r="D429" s="3">
        <v>3</v>
      </c>
      <c r="E429" s="3">
        <v>3</v>
      </c>
      <c r="F429" s="3" t="s">
        <v>32</v>
      </c>
      <c r="G429" s="3" t="s">
        <v>4</v>
      </c>
      <c r="H429" s="2" t="s">
        <v>591</v>
      </c>
      <c r="I429" s="33" t="s">
        <v>1551</v>
      </c>
      <c r="J429" s="2" t="s">
        <v>1398</v>
      </c>
    </row>
    <row r="430" spans="1:10" ht="60" hidden="1" x14ac:dyDescent="0.25">
      <c r="A430" s="14" t="s">
        <v>704</v>
      </c>
      <c r="B430" s="2" t="s">
        <v>705</v>
      </c>
      <c r="C430" s="3" t="s">
        <v>2</v>
      </c>
      <c r="D430" s="3">
        <v>4</v>
      </c>
      <c r="E430" s="3">
        <v>4</v>
      </c>
      <c r="F430" s="3" t="s">
        <v>3</v>
      </c>
      <c r="G430" s="3" t="s">
        <v>4</v>
      </c>
      <c r="H430" s="2"/>
      <c r="I430" s="33" t="s">
        <v>1544</v>
      </c>
      <c r="J430" s="2" t="s">
        <v>1398</v>
      </c>
    </row>
    <row r="431" spans="1:10" ht="60" hidden="1" x14ac:dyDescent="0.25">
      <c r="A431" s="14" t="s">
        <v>630</v>
      </c>
      <c r="B431" s="2" t="s">
        <v>631</v>
      </c>
      <c r="C431" s="3" t="s">
        <v>2</v>
      </c>
      <c r="D431" s="3">
        <v>3</v>
      </c>
      <c r="E431" s="3">
        <v>2</v>
      </c>
      <c r="F431" s="3" t="s">
        <v>3</v>
      </c>
      <c r="G431" s="3" t="s">
        <v>4</v>
      </c>
      <c r="H431" s="2" t="s">
        <v>591</v>
      </c>
      <c r="I431" s="33" t="s">
        <v>1557</v>
      </c>
      <c r="J431" s="2" t="s">
        <v>1398</v>
      </c>
    </row>
    <row r="432" spans="1:10" ht="60" hidden="1" x14ac:dyDescent="0.25">
      <c r="A432" s="14" t="s">
        <v>706</v>
      </c>
      <c r="B432" s="2" t="s">
        <v>707</v>
      </c>
      <c r="C432" s="3" t="s">
        <v>69</v>
      </c>
      <c r="D432" s="3">
        <v>4</v>
      </c>
      <c r="E432" s="3">
        <v>5</v>
      </c>
      <c r="F432" s="3" t="s">
        <v>3</v>
      </c>
      <c r="G432" s="3" t="s">
        <v>4</v>
      </c>
      <c r="H432" s="2"/>
      <c r="I432" s="33" t="s">
        <v>1542</v>
      </c>
      <c r="J432" s="2" t="s">
        <v>1398</v>
      </c>
    </row>
    <row r="433" spans="1:10" ht="150" hidden="1" x14ac:dyDescent="0.25">
      <c r="A433" s="14" t="s">
        <v>656</v>
      </c>
      <c r="B433" s="2" t="s">
        <v>636</v>
      </c>
      <c r="C433" s="3" t="s">
        <v>99</v>
      </c>
      <c r="D433" s="3">
        <v>3</v>
      </c>
      <c r="E433" s="3">
        <v>4</v>
      </c>
      <c r="F433" s="3" t="s">
        <v>32</v>
      </c>
      <c r="G433" s="3" t="s">
        <v>4</v>
      </c>
      <c r="H433" s="2" t="s">
        <v>24</v>
      </c>
      <c r="I433" s="33" t="s">
        <v>1561</v>
      </c>
      <c r="J433" s="2" t="s">
        <v>1398</v>
      </c>
    </row>
    <row r="434" spans="1:10" ht="60" hidden="1" x14ac:dyDescent="0.25">
      <c r="A434" s="14" t="s">
        <v>708</v>
      </c>
      <c r="B434" s="2" t="s">
        <v>709</v>
      </c>
      <c r="C434" s="3" t="s">
        <v>2</v>
      </c>
      <c r="D434" s="3">
        <v>4</v>
      </c>
      <c r="E434" s="3">
        <v>4</v>
      </c>
      <c r="F434" s="3" t="s">
        <v>3</v>
      </c>
      <c r="G434" s="3" t="s">
        <v>4</v>
      </c>
      <c r="H434" s="2"/>
      <c r="I434" s="33" t="s">
        <v>1539</v>
      </c>
      <c r="J434" s="2" t="s">
        <v>1398</v>
      </c>
    </row>
    <row r="435" spans="1:10" ht="120" hidden="1" x14ac:dyDescent="0.25">
      <c r="A435" s="14" t="s">
        <v>657</v>
      </c>
      <c r="B435" s="2" t="s">
        <v>600</v>
      </c>
      <c r="C435" s="3" t="s">
        <v>99</v>
      </c>
      <c r="D435" s="3">
        <v>3</v>
      </c>
      <c r="E435" s="3">
        <v>4</v>
      </c>
      <c r="F435" s="3" t="s">
        <v>32</v>
      </c>
      <c r="G435" s="3" t="s">
        <v>4</v>
      </c>
      <c r="H435" s="2" t="s">
        <v>638</v>
      </c>
      <c r="I435" s="33" t="s">
        <v>1552</v>
      </c>
      <c r="J435" s="2" t="s">
        <v>1398</v>
      </c>
    </row>
    <row r="436" spans="1:10" ht="90" hidden="1" x14ac:dyDescent="0.25">
      <c r="A436" s="14" t="s">
        <v>710</v>
      </c>
      <c r="B436" s="2" t="s">
        <v>711</v>
      </c>
      <c r="C436" s="3" t="s">
        <v>2</v>
      </c>
      <c r="D436" s="3">
        <v>4</v>
      </c>
      <c r="E436" s="3">
        <v>3</v>
      </c>
      <c r="F436" s="3" t="s">
        <v>3</v>
      </c>
      <c r="G436" s="3" t="s">
        <v>4</v>
      </c>
      <c r="H436" s="2"/>
      <c r="I436" s="33" t="s">
        <v>1546</v>
      </c>
      <c r="J436" s="2" t="s">
        <v>1398</v>
      </c>
    </row>
    <row r="437" spans="1:10" ht="90" hidden="1" x14ac:dyDescent="0.25">
      <c r="A437" s="37" t="s">
        <v>640</v>
      </c>
      <c r="B437" s="26" t="s">
        <v>43</v>
      </c>
      <c r="C437" s="38" t="s">
        <v>2</v>
      </c>
      <c r="D437" s="38">
        <v>3</v>
      </c>
      <c r="E437" s="38">
        <v>3</v>
      </c>
      <c r="F437" s="38" t="s">
        <v>3</v>
      </c>
      <c r="G437" s="38" t="s">
        <v>27</v>
      </c>
      <c r="H437" s="26" t="s">
        <v>1431</v>
      </c>
      <c r="I437" s="33" t="s">
        <v>1430</v>
      </c>
      <c r="J437" s="2" t="s">
        <v>1398</v>
      </c>
    </row>
    <row r="438" spans="1:10" ht="120" hidden="1" x14ac:dyDescent="0.25">
      <c r="A438" s="14" t="s">
        <v>712</v>
      </c>
      <c r="B438" s="2" t="s">
        <v>713</v>
      </c>
      <c r="C438" s="3" t="s">
        <v>69</v>
      </c>
      <c r="D438" s="3">
        <v>4</v>
      </c>
      <c r="E438" s="3">
        <v>4</v>
      </c>
      <c r="F438" s="3" t="s">
        <v>3</v>
      </c>
      <c r="G438" s="3" t="s">
        <v>4</v>
      </c>
      <c r="H438" s="2"/>
      <c r="I438" s="33" t="s">
        <v>1540</v>
      </c>
      <c r="J438" s="2" t="s">
        <v>1398</v>
      </c>
    </row>
    <row r="439" spans="1:10" ht="90" hidden="1" x14ac:dyDescent="0.25">
      <c r="A439" s="14" t="s">
        <v>641</v>
      </c>
      <c r="B439" s="2" t="s">
        <v>642</v>
      </c>
      <c r="C439" s="3" t="s">
        <v>2</v>
      </c>
      <c r="D439" s="3">
        <v>3</v>
      </c>
      <c r="E439" s="3">
        <v>3</v>
      </c>
      <c r="F439" s="3" t="s">
        <v>3</v>
      </c>
      <c r="G439" s="3" t="s">
        <v>27</v>
      </c>
      <c r="H439" s="2" t="s">
        <v>189</v>
      </c>
      <c r="I439" s="22" t="s">
        <v>1547</v>
      </c>
      <c r="J439" s="2" t="s">
        <v>1398</v>
      </c>
    </row>
    <row r="440" spans="1:10" ht="135" hidden="1" x14ac:dyDescent="0.25">
      <c r="A440" s="14" t="s">
        <v>714</v>
      </c>
      <c r="B440" s="2" t="s">
        <v>651</v>
      </c>
      <c r="C440" s="3" t="s">
        <v>2</v>
      </c>
      <c r="D440" s="3">
        <v>4</v>
      </c>
      <c r="E440" s="3">
        <v>3</v>
      </c>
      <c r="F440" s="3" t="s">
        <v>3</v>
      </c>
      <c r="G440" s="3" t="s">
        <v>4</v>
      </c>
      <c r="H440" s="2"/>
      <c r="I440" s="33" t="s">
        <v>1560</v>
      </c>
      <c r="J440" s="2" t="s">
        <v>1398</v>
      </c>
    </row>
    <row r="441" spans="1:10" ht="120" hidden="1" x14ac:dyDescent="0.25">
      <c r="A441" s="14" t="s">
        <v>715</v>
      </c>
      <c r="B441" s="2" t="s">
        <v>716</v>
      </c>
      <c r="C441" s="3" t="s">
        <v>2</v>
      </c>
      <c r="D441" s="3">
        <v>4</v>
      </c>
      <c r="E441" s="3">
        <v>2</v>
      </c>
      <c r="F441" s="3" t="s">
        <v>3</v>
      </c>
      <c r="G441" s="3" t="s">
        <v>27</v>
      </c>
      <c r="H441" s="2"/>
      <c r="I441" s="33" t="s">
        <v>1550</v>
      </c>
      <c r="J441" s="2" t="s">
        <v>1398</v>
      </c>
    </row>
    <row r="442" spans="1:10" ht="90" hidden="1" x14ac:dyDescent="0.25">
      <c r="A442" s="14" t="s">
        <v>717</v>
      </c>
      <c r="B442" s="2" t="s">
        <v>718</v>
      </c>
      <c r="C442" s="3" t="s">
        <v>2</v>
      </c>
      <c r="D442" s="3">
        <v>4</v>
      </c>
      <c r="E442" s="3">
        <v>2</v>
      </c>
      <c r="F442" s="3" t="s">
        <v>3</v>
      </c>
      <c r="G442" s="3" t="s">
        <v>27</v>
      </c>
      <c r="H442" s="2"/>
      <c r="I442" s="33" t="s">
        <v>1545</v>
      </c>
      <c r="J442" s="2" t="s">
        <v>1398</v>
      </c>
    </row>
    <row r="443" spans="1:10" ht="165" hidden="1" x14ac:dyDescent="0.25">
      <c r="A443" s="14" t="s">
        <v>658</v>
      </c>
      <c r="B443" s="2" t="s">
        <v>659</v>
      </c>
      <c r="C443" s="3" t="s">
        <v>2</v>
      </c>
      <c r="D443" s="3">
        <v>3</v>
      </c>
      <c r="E443" s="3">
        <v>8</v>
      </c>
      <c r="F443" s="3" t="s">
        <v>32</v>
      </c>
      <c r="G443" s="3" t="s">
        <v>4</v>
      </c>
      <c r="H443" s="2" t="s">
        <v>185</v>
      </c>
      <c r="I443" s="22" t="s">
        <v>1473</v>
      </c>
      <c r="J443" s="2" t="s">
        <v>1398</v>
      </c>
    </row>
    <row r="444" spans="1:10" ht="60" hidden="1" x14ac:dyDescent="0.25">
      <c r="A444" s="37" t="s">
        <v>660</v>
      </c>
      <c r="B444" s="26" t="s">
        <v>75</v>
      </c>
      <c r="C444" s="38" t="s">
        <v>2</v>
      </c>
      <c r="D444" s="38">
        <v>3</v>
      </c>
      <c r="E444" s="38">
        <v>8</v>
      </c>
      <c r="F444" s="38" t="s">
        <v>32</v>
      </c>
      <c r="G444" s="38" t="s">
        <v>4</v>
      </c>
      <c r="H444" s="26" t="s">
        <v>185</v>
      </c>
      <c r="I444" s="33" t="s">
        <v>1432</v>
      </c>
      <c r="J444" s="2" t="s">
        <v>1398</v>
      </c>
    </row>
    <row r="445" spans="1:10" ht="45" hidden="1" x14ac:dyDescent="0.25">
      <c r="A445" s="14" t="s">
        <v>1799</v>
      </c>
      <c r="B445" s="2" t="s">
        <v>1800</v>
      </c>
      <c r="C445" s="3" t="s">
        <v>99</v>
      </c>
      <c r="D445" s="3">
        <v>3</v>
      </c>
      <c r="E445" s="3">
        <v>3</v>
      </c>
      <c r="F445" s="3" t="s">
        <v>3</v>
      </c>
      <c r="G445" s="3" t="s">
        <v>4</v>
      </c>
      <c r="H445" s="2" t="s">
        <v>21</v>
      </c>
      <c r="I445" s="33" t="s">
        <v>1553</v>
      </c>
      <c r="J445" s="2" t="s">
        <v>1398</v>
      </c>
    </row>
    <row r="446" spans="1:10" ht="45" hidden="1" x14ac:dyDescent="0.25">
      <c r="A446" s="14" t="s">
        <v>632</v>
      </c>
      <c r="B446" s="2" t="s">
        <v>423</v>
      </c>
      <c r="C446" s="3" t="s">
        <v>69</v>
      </c>
      <c r="D446" s="3">
        <v>3</v>
      </c>
      <c r="E446" s="3">
        <v>3</v>
      </c>
      <c r="F446" s="3" t="s">
        <v>3</v>
      </c>
      <c r="G446" s="3" t="s">
        <v>4</v>
      </c>
      <c r="H446" s="2" t="s">
        <v>21</v>
      </c>
      <c r="I446" s="33" t="s">
        <v>1553</v>
      </c>
      <c r="J446" s="2" t="s">
        <v>1398</v>
      </c>
    </row>
    <row r="447" spans="1:10" ht="150" hidden="1" x14ac:dyDescent="0.25">
      <c r="A447" s="14" t="s">
        <v>633</v>
      </c>
      <c r="B447" s="2" t="s">
        <v>634</v>
      </c>
      <c r="C447" s="3" t="s">
        <v>69</v>
      </c>
      <c r="D447" s="3">
        <v>3</v>
      </c>
      <c r="E447" s="3">
        <v>3</v>
      </c>
      <c r="F447" s="3" t="s">
        <v>3</v>
      </c>
      <c r="G447" s="3" t="s">
        <v>4</v>
      </c>
      <c r="H447" s="2" t="s">
        <v>591</v>
      </c>
      <c r="I447" s="33" t="s">
        <v>1551</v>
      </c>
      <c r="J447" s="2" t="s">
        <v>1398</v>
      </c>
    </row>
    <row r="448" spans="1:10" ht="150" hidden="1" x14ac:dyDescent="0.25">
      <c r="A448" s="14" t="s">
        <v>635</v>
      </c>
      <c r="B448" s="2" t="s">
        <v>636</v>
      </c>
      <c r="C448" s="3" t="s">
        <v>69</v>
      </c>
      <c r="D448" s="3">
        <v>3</v>
      </c>
      <c r="E448" s="3">
        <v>4</v>
      </c>
      <c r="F448" s="3" t="s">
        <v>3</v>
      </c>
      <c r="G448" s="3" t="s">
        <v>4</v>
      </c>
      <c r="H448" s="2" t="s">
        <v>24</v>
      </c>
      <c r="I448" s="33" t="s">
        <v>1561</v>
      </c>
      <c r="J448" s="2" t="s">
        <v>1398</v>
      </c>
    </row>
    <row r="449" spans="1:10" ht="120" hidden="1" x14ac:dyDescent="0.25">
      <c r="A449" s="14" t="s">
        <v>637</v>
      </c>
      <c r="B449" s="2" t="s">
        <v>600</v>
      </c>
      <c r="C449" s="3" t="s">
        <v>69</v>
      </c>
      <c r="D449" s="3">
        <v>3</v>
      </c>
      <c r="E449" s="3">
        <v>4</v>
      </c>
      <c r="F449" s="3" t="s">
        <v>3</v>
      </c>
      <c r="G449" s="3" t="s">
        <v>4</v>
      </c>
      <c r="H449" s="2" t="s">
        <v>1446</v>
      </c>
      <c r="I449" s="33" t="s">
        <v>1552</v>
      </c>
      <c r="J449" s="2" t="s">
        <v>1398</v>
      </c>
    </row>
    <row r="450" spans="1:10" ht="60" hidden="1" x14ac:dyDescent="0.25">
      <c r="A450" s="37" t="s">
        <v>639</v>
      </c>
      <c r="B450" s="26" t="s">
        <v>75</v>
      </c>
      <c r="C450" s="38" t="s">
        <v>76</v>
      </c>
      <c r="D450" s="38">
        <v>3</v>
      </c>
      <c r="E450" s="38">
        <v>8</v>
      </c>
      <c r="F450" s="38" t="s">
        <v>3</v>
      </c>
      <c r="G450" s="38" t="s">
        <v>4</v>
      </c>
      <c r="H450" s="26" t="s">
        <v>185</v>
      </c>
      <c r="I450" s="33" t="s">
        <v>1432</v>
      </c>
      <c r="J450" s="2" t="s">
        <v>1398</v>
      </c>
    </row>
    <row r="451" spans="1:10" ht="60" hidden="1" x14ac:dyDescent="0.25">
      <c r="A451" s="37" t="s">
        <v>685</v>
      </c>
      <c r="B451" s="26" t="s">
        <v>139</v>
      </c>
      <c r="C451" s="38" t="s">
        <v>140</v>
      </c>
      <c r="D451" s="38">
        <v>2</v>
      </c>
      <c r="E451" s="38">
        <v>8</v>
      </c>
      <c r="F451" s="38" t="s">
        <v>32</v>
      </c>
      <c r="G451" s="38" t="s">
        <v>4</v>
      </c>
      <c r="H451" s="26"/>
      <c r="I451" s="33" t="s">
        <v>1432</v>
      </c>
      <c r="J451" s="2" t="s">
        <v>1398</v>
      </c>
    </row>
    <row r="452" spans="1:10" ht="75" hidden="1" x14ac:dyDescent="0.25">
      <c r="A452" s="37" t="s">
        <v>613</v>
      </c>
      <c r="B452" s="32" t="s">
        <v>17</v>
      </c>
      <c r="C452" s="38" t="s">
        <v>2</v>
      </c>
      <c r="D452" s="38">
        <v>1</v>
      </c>
      <c r="E452" s="38">
        <v>2</v>
      </c>
      <c r="F452" s="38" t="s">
        <v>32</v>
      </c>
      <c r="G452" s="38" t="s">
        <v>4</v>
      </c>
      <c r="H452" s="26" t="s">
        <v>33</v>
      </c>
      <c r="I452" s="33" t="s">
        <v>1414</v>
      </c>
      <c r="J452" s="2" t="s">
        <v>1398</v>
      </c>
    </row>
    <row r="453" spans="1:10" ht="60" hidden="1" x14ac:dyDescent="0.25">
      <c r="A453" s="37" t="s">
        <v>686</v>
      </c>
      <c r="B453" s="40" t="s">
        <v>121</v>
      </c>
      <c r="C453" s="38" t="s">
        <v>2</v>
      </c>
      <c r="D453" s="38">
        <v>2</v>
      </c>
      <c r="E453" s="38">
        <v>2</v>
      </c>
      <c r="F453" s="38" t="s">
        <v>32</v>
      </c>
      <c r="G453" s="38" t="s">
        <v>4</v>
      </c>
      <c r="H453" s="26"/>
      <c r="I453" s="33" t="s">
        <v>1415</v>
      </c>
      <c r="J453" s="2" t="s">
        <v>1398</v>
      </c>
    </row>
    <row r="454" spans="1:10" ht="150" hidden="1" x14ac:dyDescent="0.25">
      <c r="A454" s="37" t="s">
        <v>614</v>
      </c>
      <c r="B454" s="26" t="s">
        <v>23</v>
      </c>
      <c r="C454" s="38" t="s">
        <v>2</v>
      </c>
      <c r="D454" s="38">
        <v>1</v>
      </c>
      <c r="E454" s="38">
        <v>2</v>
      </c>
      <c r="F454" s="38" t="s">
        <v>32</v>
      </c>
      <c r="G454" s="38" t="s">
        <v>4</v>
      </c>
      <c r="H454" s="26" t="s">
        <v>33</v>
      </c>
      <c r="I454" s="33" t="s">
        <v>1417</v>
      </c>
      <c r="J454" s="2" t="s">
        <v>1398</v>
      </c>
    </row>
    <row r="455" spans="1:10" ht="75" hidden="1" x14ac:dyDescent="0.25">
      <c r="A455" s="37" t="s">
        <v>687</v>
      </c>
      <c r="B455" s="40" t="s">
        <v>125</v>
      </c>
      <c r="C455" s="38" t="s">
        <v>2</v>
      </c>
      <c r="D455" s="38">
        <v>2</v>
      </c>
      <c r="E455" s="38">
        <v>2</v>
      </c>
      <c r="F455" s="38" t="s">
        <v>32</v>
      </c>
      <c r="G455" s="38" t="s">
        <v>4</v>
      </c>
      <c r="H455" s="26"/>
      <c r="I455" s="33" t="s">
        <v>1416</v>
      </c>
      <c r="J455" s="2" t="s">
        <v>1398</v>
      </c>
    </row>
    <row r="456" spans="1:10" ht="195" hidden="1" x14ac:dyDescent="0.25">
      <c r="A456" s="37" t="s">
        <v>615</v>
      </c>
      <c r="B456" s="26" t="s">
        <v>383</v>
      </c>
      <c r="C456" s="38" t="s">
        <v>2</v>
      </c>
      <c r="D456" s="38">
        <v>1</v>
      </c>
      <c r="E456" s="38">
        <v>2</v>
      </c>
      <c r="F456" s="38" t="s">
        <v>32</v>
      </c>
      <c r="G456" s="38" t="s">
        <v>4</v>
      </c>
      <c r="H456" s="26" t="s">
        <v>33</v>
      </c>
      <c r="I456" s="33" t="s">
        <v>1418</v>
      </c>
      <c r="J456" s="2" t="s">
        <v>1398</v>
      </c>
    </row>
    <row r="457" spans="1:10" ht="120" hidden="1" x14ac:dyDescent="0.25">
      <c r="A457" s="37" t="s">
        <v>688</v>
      </c>
      <c r="B457" s="26" t="s">
        <v>483</v>
      </c>
      <c r="C457" s="38" t="s">
        <v>2</v>
      </c>
      <c r="D457" s="38">
        <v>2</v>
      </c>
      <c r="E457" s="38">
        <v>2</v>
      </c>
      <c r="F457" s="38" t="s">
        <v>32</v>
      </c>
      <c r="G457" s="38" t="s">
        <v>4</v>
      </c>
      <c r="H457" s="26"/>
      <c r="I457" s="33" t="s">
        <v>1419</v>
      </c>
      <c r="J457" s="2" t="s">
        <v>1398</v>
      </c>
    </row>
    <row r="458" spans="1:10" ht="75" hidden="1" x14ac:dyDescent="0.25">
      <c r="A458" s="14" t="s">
        <v>616</v>
      </c>
      <c r="B458" s="2" t="s">
        <v>266</v>
      </c>
      <c r="C458" s="3" t="s">
        <v>69</v>
      </c>
      <c r="D458" s="3">
        <v>1</v>
      </c>
      <c r="E458" s="3">
        <v>3</v>
      </c>
      <c r="F458" s="3" t="s">
        <v>32</v>
      </c>
      <c r="G458" s="3" t="s">
        <v>4</v>
      </c>
      <c r="H458" s="2" t="s">
        <v>33</v>
      </c>
      <c r="I458" s="22" t="s">
        <v>1461</v>
      </c>
      <c r="J458" s="2" t="s">
        <v>1398</v>
      </c>
    </row>
    <row r="459" spans="1:10" ht="60" hidden="1" x14ac:dyDescent="0.25">
      <c r="A459" s="14" t="s">
        <v>689</v>
      </c>
      <c r="B459" s="2" t="s">
        <v>675</v>
      </c>
      <c r="C459" s="3" t="s">
        <v>2</v>
      </c>
      <c r="D459" s="3">
        <v>2</v>
      </c>
      <c r="E459" s="3">
        <v>2</v>
      </c>
      <c r="F459" s="3" t="s">
        <v>32</v>
      </c>
      <c r="G459" s="3" t="s">
        <v>4</v>
      </c>
      <c r="H459" s="2"/>
      <c r="I459" s="34" t="s">
        <v>1463</v>
      </c>
      <c r="J459" s="2" t="s">
        <v>1398</v>
      </c>
    </row>
    <row r="460" spans="1:10" ht="45" hidden="1" x14ac:dyDescent="0.25">
      <c r="A460" s="37" t="s">
        <v>617</v>
      </c>
      <c r="B460" s="26" t="s">
        <v>200</v>
      </c>
      <c r="C460" s="38" t="s">
        <v>2</v>
      </c>
      <c r="D460" s="38">
        <v>1</v>
      </c>
      <c r="E460" s="38">
        <v>3</v>
      </c>
      <c r="F460" s="38" t="s">
        <v>32</v>
      </c>
      <c r="G460" s="38" t="s">
        <v>4</v>
      </c>
      <c r="H460" s="26" t="s">
        <v>33</v>
      </c>
      <c r="I460" s="34" t="s">
        <v>1408</v>
      </c>
      <c r="J460" s="2" t="s">
        <v>1398</v>
      </c>
    </row>
    <row r="461" spans="1:10" ht="90" hidden="1" x14ac:dyDescent="0.25">
      <c r="A461" s="14" t="s">
        <v>690</v>
      </c>
      <c r="B461" s="2" t="s">
        <v>691</v>
      </c>
      <c r="C461" s="3" t="s">
        <v>69</v>
      </c>
      <c r="D461" s="3">
        <v>2</v>
      </c>
      <c r="E461" s="3">
        <v>3</v>
      </c>
      <c r="F461" s="3" t="s">
        <v>32</v>
      </c>
      <c r="G461" s="3" t="s">
        <v>4</v>
      </c>
      <c r="H461" s="2"/>
      <c r="I461" s="22" t="s">
        <v>1556</v>
      </c>
      <c r="J461" s="2" t="s">
        <v>1398</v>
      </c>
    </row>
    <row r="462" spans="1:10" ht="75" hidden="1" x14ac:dyDescent="0.25">
      <c r="A462" s="14" t="s">
        <v>618</v>
      </c>
      <c r="B462" s="2" t="s">
        <v>603</v>
      </c>
      <c r="C462" s="3" t="s">
        <v>2</v>
      </c>
      <c r="D462" s="3">
        <v>1</v>
      </c>
      <c r="E462" s="3">
        <v>3</v>
      </c>
      <c r="F462" s="3" t="s">
        <v>32</v>
      </c>
      <c r="G462" s="3" t="s">
        <v>4</v>
      </c>
      <c r="H462" s="2" t="s">
        <v>33</v>
      </c>
      <c r="I462" s="22" t="s">
        <v>1543</v>
      </c>
      <c r="J462" s="2" t="s">
        <v>1398</v>
      </c>
    </row>
    <row r="463" spans="1:10" ht="75" hidden="1" x14ac:dyDescent="0.25">
      <c r="A463" s="14" t="s">
        <v>692</v>
      </c>
      <c r="B463" s="2" t="s">
        <v>677</v>
      </c>
      <c r="C463" s="3" t="s">
        <v>2</v>
      </c>
      <c r="D463" s="3">
        <v>2</v>
      </c>
      <c r="E463" s="3">
        <v>2</v>
      </c>
      <c r="F463" s="3" t="s">
        <v>32</v>
      </c>
      <c r="G463" s="3" t="s">
        <v>4</v>
      </c>
      <c r="H463" s="2" t="s">
        <v>591</v>
      </c>
      <c r="I463" s="33" t="s">
        <v>1558</v>
      </c>
      <c r="J463" s="2" t="s">
        <v>1398</v>
      </c>
    </row>
    <row r="464" spans="1:10" ht="240" hidden="1" x14ac:dyDescent="0.25">
      <c r="A464" s="14" t="s">
        <v>619</v>
      </c>
      <c r="B464" s="2" t="s">
        <v>620</v>
      </c>
      <c r="C464" s="3" t="s">
        <v>2</v>
      </c>
      <c r="D464" s="3">
        <v>1</v>
      </c>
      <c r="E464" s="3">
        <v>3</v>
      </c>
      <c r="F464" s="3" t="s">
        <v>32</v>
      </c>
      <c r="G464" s="3" t="s">
        <v>4</v>
      </c>
      <c r="H464" s="2" t="s">
        <v>33</v>
      </c>
      <c r="I464" s="22" t="s">
        <v>1559</v>
      </c>
      <c r="J464" s="2" t="s">
        <v>1398</v>
      </c>
    </row>
    <row r="465" spans="1:10" ht="90" hidden="1" x14ac:dyDescent="0.25">
      <c r="A465" s="14" t="s">
        <v>693</v>
      </c>
      <c r="B465" s="2" t="s">
        <v>679</v>
      </c>
      <c r="C465" s="3" t="s">
        <v>14</v>
      </c>
      <c r="D465" s="3">
        <v>2</v>
      </c>
      <c r="E465" s="3">
        <v>4</v>
      </c>
      <c r="F465" s="3" t="s">
        <v>32</v>
      </c>
      <c r="G465" s="3" t="s">
        <v>4</v>
      </c>
      <c r="H465" s="2"/>
      <c r="I465" s="33" t="s">
        <v>1555</v>
      </c>
      <c r="J465" s="2" t="s">
        <v>1398</v>
      </c>
    </row>
    <row r="466" spans="1:10" ht="150" hidden="1" x14ac:dyDescent="0.25">
      <c r="A466" s="37" t="s">
        <v>627</v>
      </c>
      <c r="B466" s="26" t="s">
        <v>611</v>
      </c>
      <c r="C466" s="38" t="s">
        <v>69</v>
      </c>
      <c r="D466" s="38">
        <v>1</v>
      </c>
      <c r="E466" s="38">
        <v>3</v>
      </c>
      <c r="F466" s="38" t="s">
        <v>32</v>
      </c>
      <c r="G466" s="38" t="s">
        <v>27</v>
      </c>
      <c r="H466" s="26"/>
      <c r="I466" s="33" t="s">
        <v>1420</v>
      </c>
      <c r="J466" s="2" t="s">
        <v>1398</v>
      </c>
    </row>
    <row r="467" spans="1:10" ht="120" hidden="1" x14ac:dyDescent="0.25">
      <c r="A467" s="14" t="s">
        <v>701</v>
      </c>
      <c r="B467" s="2" t="s">
        <v>580</v>
      </c>
      <c r="C467" s="3" t="s">
        <v>99</v>
      </c>
      <c r="D467" s="3">
        <v>2</v>
      </c>
      <c r="E467" s="3">
        <v>3</v>
      </c>
      <c r="F467" s="3" t="s">
        <v>32</v>
      </c>
      <c r="G467" s="3" t="s">
        <v>27</v>
      </c>
      <c r="H467" s="2"/>
      <c r="I467" s="33" t="s">
        <v>1529</v>
      </c>
      <c r="J467" s="2" t="s">
        <v>1398</v>
      </c>
    </row>
    <row r="468" spans="1:10" ht="135" hidden="1" x14ac:dyDescent="0.25">
      <c r="A468" s="14" t="s">
        <v>628</v>
      </c>
      <c r="B468" s="2" t="s">
        <v>585</v>
      </c>
      <c r="C468" s="3" t="s">
        <v>99</v>
      </c>
      <c r="D468" s="3">
        <v>1</v>
      </c>
      <c r="E468" s="3">
        <v>4</v>
      </c>
      <c r="F468" s="3" t="s">
        <v>32</v>
      </c>
      <c r="G468" s="3" t="s">
        <v>27</v>
      </c>
      <c r="H468" s="2"/>
      <c r="I468" s="61" t="s">
        <v>1519</v>
      </c>
      <c r="J468" s="2" t="s">
        <v>1398</v>
      </c>
    </row>
    <row r="469" spans="1:10" ht="120" hidden="1" x14ac:dyDescent="0.25">
      <c r="A469" s="14" t="s">
        <v>694</v>
      </c>
      <c r="B469" s="2" t="s">
        <v>682</v>
      </c>
      <c r="C469" s="3" t="s">
        <v>2</v>
      </c>
      <c r="D469" s="3">
        <v>2</v>
      </c>
      <c r="E469" s="3">
        <v>2</v>
      </c>
      <c r="F469" s="3" t="s">
        <v>32</v>
      </c>
      <c r="G469" s="3" t="s">
        <v>4</v>
      </c>
      <c r="H469" s="2"/>
      <c r="I469" s="22" t="s">
        <v>1549</v>
      </c>
      <c r="J469" s="2" t="s">
        <v>1398</v>
      </c>
    </row>
    <row r="470" spans="1:10" ht="150" hidden="1" x14ac:dyDescent="0.25">
      <c r="A470" s="14" t="s">
        <v>629</v>
      </c>
      <c r="B470" s="2" t="s">
        <v>553</v>
      </c>
      <c r="C470" s="3" t="s">
        <v>2</v>
      </c>
      <c r="D470" s="3">
        <v>1</v>
      </c>
      <c r="E470" s="3">
        <v>2</v>
      </c>
      <c r="F470" s="3" t="s">
        <v>32</v>
      </c>
      <c r="G470" s="3" t="s">
        <v>27</v>
      </c>
      <c r="H470" s="2"/>
      <c r="I470" s="33" t="s">
        <v>1530</v>
      </c>
      <c r="J470" s="2" t="s">
        <v>1398</v>
      </c>
    </row>
    <row r="471" spans="1:10" ht="45" hidden="1" x14ac:dyDescent="0.25">
      <c r="A471" s="14" t="s">
        <v>661</v>
      </c>
      <c r="B471" s="2" t="s">
        <v>423</v>
      </c>
      <c r="C471" s="3" t="s">
        <v>14</v>
      </c>
      <c r="D471" s="3">
        <v>3</v>
      </c>
      <c r="E471" s="3">
        <v>4</v>
      </c>
      <c r="F471" s="3" t="s">
        <v>32</v>
      </c>
      <c r="G471" s="3" t="s">
        <v>4</v>
      </c>
      <c r="H471" s="2" t="s">
        <v>33</v>
      </c>
      <c r="I471" s="33" t="s">
        <v>1553</v>
      </c>
      <c r="J471" s="2" t="s">
        <v>1398</v>
      </c>
    </row>
    <row r="472" spans="1:10" ht="60" hidden="1" x14ac:dyDescent="0.25">
      <c r="A472" s="14" t="s">
        <v>720</v>
      </c>
      <c r="B472" s="2" t="s">
        <v>705</v>
      </c>
      <c r="C472" s="3" t="s">
        <v>2</v>
      </c>
      <c r="D472" s="3">
        <v>4</v>
      </c>
      <c r="E472" s="3">
        <v>2</v>
      </c>
      <c r="F472" s="3" t="s">
        <v>32</v>
      </c>
      <c r="G472" s="3" t="s">
        <v>4</v>
      </c>
      <c r="H472" s="2"/>
      <c r="I472" s="33" t="s">
        <v>1544</v>
      </c>
      <c r="J472" s="2" t="s">
        <v>1398</v>
      </c>
    </row>
    <row r="473" spans="1:10" ht="60" hidden="1" x14ac:dyDescent="0.25">
      <c r="A473" s="14" t="s">
        <v>662</v>
      </c>
      <c r="B473" s="2" t="s">
        <v>663</v>
      </c>
      <c r="C473" s="3" t="s">
        <v>2</v>
      </c>
      <c r="D473" s="3">
        <v>3</v>
      </c>
      <c r="E473" s="3">
        <v>2</v>
      </c>
      <c r="F473" s="3" t="s">
        <v>32</v>
      </c>
      <c r="G473" s="3" t="s">
        <v>4</v>
      </c>
      <c r="H473" s="2" t="s">
        <v>33</v>
      </c>
      <c r="I473" s="33" t="s">
        <v>1557</v>
      </c>
      <c r="J473" s="2" t="s">
        <v>1398</v>
      </c>
    </row>
    <row r="474" spans="1:10" ht="60" hidden="1" x14ac:dyDescent="0.25">
      <c r="A474" s="14" t="s">
        <v>721</v>
      </c>
      <c r="B474" s="2" t="s">
        <v>722</v>
      </c>
      <c r="C474" s="3" t="s">
        <v>69</v>
      </c>
      <c r="D474" s="3">
        <v>4</v>
      </c>
      <c r="E474" s="3">
        <v>4</v>
      </c>
      <c r="F474" s="3" t="s">
        <v>32</v>
      </c>
      <c r="G474" s="3" t="s">
        <v>4</v>
      </c>
      <c r="H474" s="2"/>
      <c r="I474" s="33" t="s">
        <v>1542</v>
      </c>
      <c r="J474" s="2" t="s">
        <v>1398</v>
      </c>
    </row>
    <row r="475" spans="1:10" ht="150" hidden="1" x14ac:dyDescent="0.25">
      <c r="A475" s="14" t="s">
        <v>664</v>
      </c>
      <c r="B475" s="2" t="s">
        <v>636</v>
      </c>
      <c r="C475" s="3" t="s">
        <v>376</v>
      </c>
      <c r="D475" s="3">
        <v>3</v>
      </c>
      <c r="E475" s="3">
        <v>5</v>
      </c>
      <c r="F475" s="3" t="s">
        <v>32</v>
      </c>
      <c r="G475" s="3" t="s">
        <v>4</v>
      </c>
      <c r="H475" s="2" t="s">
        <v>33</v>
      </c>
      <c r="I475" s="33" t="s">
        <v>1561</v>
      </c>
      <c r="J475" s="2" t="s">
        <v>1398</v>
      </c>
    </row>
    <row r="476" spans="1:10" ht="60" hidden="1" x14ac:dyDescent="0.25">
      <c r="A476" s="14" t="s">
        <v>723</v>
      </c>
      <c r="B476" s="2" t="s">
        <v>709</v>
      </c>
      <c r="C476" s="3" t="s">
        <v>2</v>
      </c>
      <c r="D476" s="3">
        <v>4</v>
      </c>
      <c r="E476" s="3">
        <v>3</v>
      </c>
      <c r="F476" s="3" t="s">
        <v>32</v>
      </c>
      <c r="G476" s="3" t="s">
        <v>4</v>
      </c>
      <c r="H476" s="2"/>
      <c r="I476" s="33" t="s">
        <v>1539</v>
      </c>
      <c r="J476" s="2" t="s">
        <v>1398</v>
      </c>
    </row>
    <row r="477" spans="1:10" ht="120" hidden="1" x14ac:dyDescent="0.25">
      <c r="A477" s="14" t="s">
        <v>665</v>
      </c>
      <c r="B477" s="2" t="s">
        <v>600</v>
      </c>
      <c r="C477" s="3" t="s">
        <v>14</v>
      </c>
      <c r="D477" s="3">
        <v>3</v>
      </c>
      <c r="E477" s="3">
        <v>5</v>
      </c>
      <c r="F477" s="3" t="s">
        <v>32</v>
      </c>
      <c r="G477" s="3" t="s">
        <v>4</v>
      </c>
      <c r="H477" s="2" t="s">
        <v>33</v>
      </c>
      <c r="I477" s="33" t="s">
        <v>1552</v>
      </c>
      <c r="J477" s="2" t="s">
        <v>1398</v>
      </c>
    </row>
    <row r="478" spans="1:10" ht="90" hidden="1" x14ac:dyDescent="0.25">
      <c r="A478" s="14" t="s">
        <v>1804</v>
      </c>
      <c r="B478" s="2" t="s">
        <v>711</v>
      </c>
      <c r="C478" s="3" t="s">
        <v>2</v>
      </c>
      <c r="D478" s="3">
        <v>4</v>
      </c>
      <c r="E478" s="3">
        <v>2</v>
      </c>
      <c r="F478" s="3" t="s">
        <v>32</v>
      </c>
      <c r="G478" s="3" t="s">
        <v>4</v>
      </c>
      <c r="H478" s="2"/>
      <c r="I478" s="33" t="s">
        <v>1546</v>
      </c>
      <c r="J478" s="2" t="s">
        <v>1398</v>
      </c>
    </row>
    <row r="479" spans="1:10" ht="90" hidden="1" x14ac:dyDescent="0.25">
      <c r="A479" s="14" t="s">
        <v>724</v>
      </c>
      <c r="B479" s="2" t="s">
        <v>711</v>
      </c>
      <c r="C479" s="3" t="s">
        <v>2</v>
      </c>
      <c r="D479" s="3">
        <v>4</v>
      </c>
      <c r="E479" s="3">
        <v>2</v>
      </c>
      <c r="F479" s="3" t="s">
        <v>32</v>
      </c>
      <c r="G479" s="3" t="s">
        <v>4</v>
      </c>
      <c r="H479" s="2"/>
      <c r="I479" s="33" t="s">
        <v>1546</v>
      </c>
      <c r="J479" s="2" t="s">
        <v>1398</v>
      </c>
    </row>
    <row r="480" spans="1:10" ht="75" hidden="1" x14ac:dyDescent="0.25">
      <c r="A480" s="14" t="s">
        <v>666</v>
      </c>
      <c r="B480" s="2" t="s">
        <v>667</v>
      </c>
      <c r="C480" s="3" t="s">
        <v>2</v>
      </c>
      <c r="D480" s="3">
        <v>3</v>
      </c>
      <c r="E480" s="3">
        <v>3</v>
      </c>
      <c r="F480" s="3" t="s">
        <v>32</v>
      </c>
      <c r="G480" s="3" t="s">
        <v>4</v>
      </c>
      <c r="H480" s="2" t="s">
        <v>33</v>
      </c>
      <c r="I480" s="22" t="s">
        <v>1543</v>
      </c>
      <c r="J480" s="2" t="s">
        <v>1398</v>
      </c>
    </row>
    <row r="481" spans="1:10" ht="120" hidden="1" x14ac:dyDescent="0.25">
      <c r="A481" s="14" t="s">
        <v>725</v>
      </c>
      <c r="B481" s="2" t="s">
        <v>726</v>
      </c>
      <c r="C481" s="3" t="s">
        <v>69</v>
      </c>
      <c r="D481" s="3">
        <v>4</v>
      </c>
      <c r="E481" s="3">
        <v>5</v>
      </c>
      <c r="F481" s="3" t="s">
        <v>32</v>
      </c>
      <c r="G481" s="3" t="s">
        <v>4</v>
      </c>
      <c r="H481" s="2"/>
      <c r="I481" s="33" t="s">
        <v>1540</v>
      </c>
      <c r="J481" s="2" t="s">
        <v>1398</v>
      </c>
    </row>
    <row r="482" spans="1:10" ht="150" hidden="1" x14ac:dyDescent="0.25">
      <c r="A482" s="37" t="s">
        <v>1807</v>
      </c>
      <c r="B482" s="26" t="s">
        <v>1808</v>
      </c>
      <c r="C482" s="38" t="s">
        <v>14</v>
      </c>
      <c r="D482" s="38">
        <v>3</v>
      </c>
      <c r="E482" s="38">
        <v>4</v>
      </c>
      <c r="F482" s="38" t="s">
        <v>32</v>
      </c>
      <c r="G482" s="38" t="s">
        <v>4</v>
      </c>
      <c r="H482" s="26" t="s">
        <v>33</v>
      </c>
      <c r="I482" s="33" t="s">
        <v>1420</v>
      </c>
      <c r="J482" s="2" t="s">
        <v>1398</v>
      </c>
    </row>
    <row r="483" spans="1:10" ht="150" hidden="1" x14ac:dyDescent="0.25">
      <c r="A483" s="37" t="s">
        <v>668</v>
      </c>
      <c r="B483" s="26" t="s">
        <v>669</v>
      </c>
      <c r="C483" s="38" t="s">
        <v>69</v>
      </c>
      <c r="D483" s="38">
        <v>3</v>
      </c>
      <c r="E483" s="38">
        <v>4</v>
      </c>
      <c r="F483" s="38" t="s">
        <v>32</v>
      </c>
      <c r="G483" s="38" t="s">
        <v>4</v>
      </c>
      <c r="H483" s="26" t="s">
        <v>33</v>
      </c>
      <c r="I483" s="33" t="s">
        <v>1420</v>
      </c>
      <c r="J483" s="2" t="s">
        <v>1398</v>
      </c>
    </row>
    <row r="484" spans="1:10" ht="135" hidden="1" x14ac:dyDescent="0.25">
      <c r="A484" s="14" t="s">
        <v>727</v>
      </c>
      <c r="B484" s="2" t="s">
        <v>651</v>
      </c>
      <c r="C484" s="3" t="s">
        <v>2</v>
      </c>
      <c r="D484" s="3">
        <v>4</v>
      </c>
      <c r="E484" s="3">
        <v>3</v>
      </c>
      <c r="F484" s="3" t="s">
        <v>32</v>
      </c>
      <c r="G484" s="3" t="s">
        <v>4</v>
      </c>
      <c r="H484" s="2"/>
      <c r="I484" s="33" t="s">
        <v>1560</v>
      </c>
      <c r="J484" s="2" t="s">
        <v>1398</v>
      </c>
    </row>
    <row r="485" spans="1:10" ht="30" hidden="1" x14ac:dyDescent="0.25">
      <c r="A485" s="14" t="s">
        <v>670</v>
      </c>
      <c r="B485" s="2" t="s">
        <v>452</v>
      </c>
      <c r="C485" s="3" t="s">
        <v>341</v>
      </c>
      <c r="D485" s="3">
        <v>3</v>
      </c>
      <c r="E485" s="3">
        <v>3</v>
      </c>
      <c r="F485" s="3" t="s">
        <v>32</v>
      </c>
      <c r="G485" s="3" t="s">
        <v>4</v>
      </c>
      <c r="H485" s="2" t="s">
        <v>33</v>
      </c>
      <c r="I485" s="22" t="s">
        <v>1522</v>
      </c>
      <c r="J485" s="2" t="s">
        <v>1398</v>
      </c>
    </row>
    <row r="486" spans="1:10" ht="120" hidden="1" x14ac:dyDescent="0.25">
      <c r="A486" s="14" t="s">
        <v>728</v>
      </c>
      <c r="B486" s="2" t="s">
        <v>716</v>
      </c>
      <c r="C486" s="3" t="s">
        <v>2</v>
      </c>
      <c r="D486" s="3">
        <v>4</v>
      </c>
      <c r="E486" s="3">
        <v>3</v>
      </c>
      <c r="F486" s="3" t="s">
        <v>32</v>
      </c>
      <c r="G486" s="3" t="s">
        <v>4</v>
      </c>
      <c r="H486" s="2"/>
      <c r="I486" s="33" t="s">
        <v>1550</v>
      </c>
      <c r="J486" s="2" t="s">
        <v>1398</v>
      </c>
    </row>
    <row r="487" spans="1:10" ht="90" hidden="1" x14ac:dyDescent="0.25">
      <c r="A487" s="14" t="s">
        <v>729</v>
      </c>
      <c r="B487" s="2" t="s">
        <v>718</v>
      </c>
      <c r="C487" s="3" t="s">
        <v>2</v>
      </c>
      <c r="D487" s="3">
        <v>4</v>
      </c>
      <c r="E487" s="3">
        <v>3</v>
      </c>
      <c r="F487" s="3" t="s">
        <v>32</v>
      </c>
      <c r="G487" s="3" t="s">
        <v>4</v>
      </c>
      <c r="H487" s="2"/>
      <c r="I487" s="33" t="s">
        <v>1545</v>
      </c>
      <c r="J487" s="2" t="s">
        <v>1398</v>
      </c>
    </row>
    <row r="488" spans="1:10" ht="75" hidden="1" x14ac:dyDescent="0.25">
      <c r="A488" s="14" t="s">
        <v>621</v>
      </c>
      <c r="B488" s="2" t="s">
        <v>266</v>
      </c>
      <c r="C488" s="3" t="s">
        <v>58</v>
      </c>
      <c r="D488" s="3">
        <v>1</v>
      </c>
      <c r="E488" s="3">
        <v>3</v>
      </c>
      <c r="F488" s="3" t="s">
        <v>32</v>
      </c>
      <c r="G488" s="3" t="s">
        <v>4</v>
      </c>
      <c r="H488" s="2" t="s">
        <v>33</v>
      </c>
      <c r="I488" s="22" t="s">
        <v>1461</v>
      </c>
      <c r="J488" s="2" t="s">
        <v>1398</v>
      </c>
    </row>
    <row r="489" spans="1:10" ht="90" hidden="1" x14ac:dyDescent="0.25">
      <c r="A489" s="14" t="s">
        <v>695</v>
      </c>
      <c r="B489" s="2" t="s">
        <v>696</v>
      </c>
      <c r="C489" s="3" t="s">
        <v>99</v>
      </c>
      <c r="D489" s="3">
        <v>2</v>
      </c>
      <c r="E489" s="3">
        <v>4</v>
      </c>
      <c r="F489" s="3" t="s">
        <v>32</v>
      </c>
      <c r="G489" s="3" t="s">
        <v>4</v>
      </c>
      <c r="H489" s="2"/>
      <c r="I489" s="33" t="s">
        <v>1562</v>
      </c>
      <c r="J489" s="2" t="s">
        <v>1398</v>
      </c>
    </row>
    <row r="490" spans="1:10" ht="120" hidden="1" x14ac:dyDescent="0.25">
      <c r="A490" s="14" t="s">
        <v>622</v>
      </c>
      <c r="B490" s="2" t="s">
        <v>623</v>
      </c>
      <c r="C490" s="3" t="s">
        <v>624</v>
      </c>
      <c r="D490" s="3">
        <v>1</v>
      </c>
      <c r="E490" s="3">
        <v>3</v>
      </c>
      <c r="F490" s="3" t="s">
        <v>32</v>
      </c>
      <c r="G490" s="3" t="s">
        <v>4</v>
      </c>
      <c r="H490" s="2" t="s">
        <v>33</v>
      </c>
      <c r="I490" s="33" t="s">
        <v>1552</v>
      </c>
      <c r="J490" s="2" t="s">
        <v>1398</v>
      </c>
    </row>
    <row r="491" spans="1:10" ht="135" hidden="1" x14ac:dyDescent="0.25">
      <c r="A491" s="14" t="s">
        <v>625</v>
      </c>
      <c r="B491" s="2" t="s">
        <v>626</v>
      </c>
      <c r="C491" s="3" t="s">
        <v>2</v>
      </c>
      <c r="D491" s="3">
        <v>1</v>
      </c>
      <c r="E491" s="3">
        <v>2</v>
      </c>
      <c r="F491" s="3" t="s">
        <v>32</v>
      </c>
      <c r="G491" s="3" t="s">
        <v>4</v>
      </c>
      <c r="H491" s="2" t="s">
        <v>33</v>
      </c>
      <c r="I491" s="33" t="s">
        <v>1548</v>
      </c>
      <c r="J491" s="2" t="s">
        <v>1398</v>
      </c>
    </row>
    <row r="492" spans="1:10" ht="75" hidden="1" x14ac:dyDescent="0.25">
      <c r="A492" s="14" t="s">
        <v>697</v>
      </c>
      <c r="B492" s="2" t="s">
        <v>677</v>
      </c>
      <c r="C492" s="3" t="s">
        <v>2</v>
      </c>
      <c r="D492" s="3">
        <v>2</v>
      </c>
      <c r="E492" s="3">
        <v>3</v>
      </c>
      <c r="F492" s="3" t="s">
        <v>32</v>
      </c>
      <c r="G492" s="3" t="s">
        <v>4</v>
      </c>
      <c r="H492" s="2" t="s">
        <v>591</v>
      </c>
      <c r="I492" s="33" t="s">
        <v>1558</v>
      </c>
      <c r="J492" s="2" t="s">
        <v>1398</v>
      </c>
    </row>
    <row r="493" spans="1:10" ht="60" hidden="1" x14ac:dyDescent="0.25">
      <c r="A493" s="14" t="s">
        <v>698</v>
      </c>
      <c r="B493" s="2" t="s">
        <v>699</v>
      </c>
      <c r="C493" s="3" t="s">
        <v>2</v>
      </c>
      <c r="D493" s="3">
        <v>2</v>
      </c>
      <c r="E493" s="3">
        <v>3</v>
      </c>
      <c r="F493" s="3" t="s">
        <v>32</v>
      </c>
      <c r="G493" s="3" t="s">
        <v>4</v>
      </c>
      <c r="H493" s="2"/>
      <c r="I493" s="33" t="s">
        <v>1497</v>
      </c>
      <c r="J493" s="2" t="s">
        <v>1398</v>
      </c>
    </row>
    <row r="494" spans="1:10" ht="198.75" hidden="1" customHeight="1" x14ac:dyDescent="0.25">
      <c r="A494" s="14" t="s">
        <v>671</v>
      </c>
      <c r="B494" s="2" t="s">
        <v>672</v>
      </c>
      <c r="C494" s="3" t="s">
        <v>2</v>
      </c>
      <c r="D494" s="3">
        <v>3</v>
      </c>
      <c r="E494" s="3">
        <v>3</v>
      </c>
      <c r="F494" s="3" t="s">
        <v>32</v>
      </c>
      <c r="G494" s="3" t="s">
        <v>4</v>
      </c>
      <c r="H494" s="2" t="s">
        <v>33</v>
      </c>
      <c r="I494" s="33" t="s">
        <v>1469</v>
      </c>
      <c r="J494" s="2" t="s">
        <v>1398</v>
      </c>
    </row>
    <row r="495" spans="1:10" ht="60" hidden="1" x14ac:dyDescent="0.25">
      <c r="A495" s="37" t="s">
        <v>324</v>
      </c>
      <c r="B495" s="26" t="s">
        <v>139</v>
      </c>
      <c r="C495" s="38" t="s">
        <v>325</v>
      </c>
      <c r="D495" s="38">
        <v>2</v>
      </c>
      <c r="E495" s="38">
        <v>8</v>
      </c>
      <c r="F495" s="38" t="s">
        <v>32</v>
      </c>
      <c r="G495" s="38" t="s">
        <v>4</v>
      </c>
      <c r="H495" s="26"/>
      <c r="I495" s="33" t="s">
        <v>1432</v>
      </c>
      <c r="J495" s="2" t="s">
        <v>1398</v>
      </c>
    </row>
    <row r="496" spans="1:10" ht="75" hidden="1" x14ac:dyDescent="0.25">
      <c r="A496" s="37" t="s">
        <v>16</v>
      </c>
      <c r="B496" s="32" t="s">
        <v>17</v>
      </c>
      <c r="C496" s="38" t="s">
        <v>2</v>
      </c>
      <c r="D496" s="38">
        <v>1</v>
      </c>
      <c r="E496" s="38">
        <v>2</v>
      </c>
      <c r="F496" s="38" t="s">
        <v>3</v>
      </c>
      <c r="G496" s="38" t="s">
        <v>4</v>
      </c>
      <c r="H496" s="26" t="s">
        <v>18</v>
      </c>
      <c r="I496" s="33" t="s">
        <v>1414</v>
      </c>
      <c r="J496" s="2" t="s">
        <v>1398</v>
      </c>
    </row>
    <row r="497" spans="1:10" ht="60" hidden="1" x14ac:dyDescent="0.25">
      <c r="A497" s="37" t="s">
        <v>120</v>
      </c>
      <c r="B497" s="40" t="s">
        <v>121</v>
      </c>
      <c r="C497" s="38" t="s">
        <v>2</v>
      </c>
      <c r="D497" s="38">
        <v>2</v>
      </c>
      <c r="E497" s="38">
        <v>2</v>
      </c>
      <c r="F497" s="38" t="s">
        <v>3</v>
      </c>
      <c r="G497" s="38" t="s">
        <v>4</v>
      </c>
      <c r="H497" s="26"/>
      <c r="I497" s="33" t="s">
        <v>1415</v>
      </c>
      <c r="J497" s="2" t="s">
        <v>1398</v>
      </c>
    </row>
    <row r="498" spans="1:10" ht="195" hidden="1" x14ac:dyDescent="0.25">
      <c r="A498" s="37" t="s">
        <v>19</v>
      </c>
      <c r="B498" s="26" t="s">
        <v>20</v>
      </c>
      <c r="C498" s="38" t="s">
        <v>2</v>
      </c>
      <c r="D498" s="38">
        <v>1</v>
      </c>
      <c r="E498" s="38">
        <v>2</v>
      </c>
      <c r="F498" s="38" t="s">
        <v>3</v>
      </c>
      <c r="G498" s="38" t="s">
        <v>4</v>
      </c>
      <c r="H498" s="26" t="s">
        <v>21</v>
      </c>
      <c r="I498" s="33" t="s">
        <v>1418</v>
      </c>
      <c r="J498" s="2" t="s">
        <v>1398</v>
      </c>
    </row>
    <row r="499" spans="1:10" ht="120" hidden="1" x14ac:dyDescent="0.25">
      <c r="A499" s="37" t="s">
        <v>122</v>
      </c>
      <c r="B499" s="26" t="s">
        <v>123</v>
      </c>
      <c r="C499" s="38" t="s">
        <v>2</v>
      </c>
      <c r="D499" s="38">
        <v>2</v>
      </c>
      <c r="E499" s="38">
        <v>2</v>
      </c>
      <c r="F499" s="38" t="s">
        <v>3</v>
      </c>
      <c r="G499" s="38" t="s">
        <v>4</v>
      </c>
      <c r="H499" s="26"/>
      <c r="I499" s="33" t="s">
        <v>1419</v>
      </c>
      <c r="J499" s="2" t="s">
        <v>1398</v>
      </c>
    </row>
    <row r="500" spans="1:10" ht="150" hidden="1" x14ac:dyDescent="0.25">
      <c r="A500" s="37" t="s">
        <v>22</v>
      </c>
      <c r="B500" s="26" t="s">
        <v>23</v>
      </c>
      <c r="C500" s="38" t="s">
        <v>2</v>
      </c>
      <c r="D500" s="38">
        <v>1</v>
      </c>
      <c r="E500" s="38">
        <v>2</v>
      </c>
      <c r="F500" s="38" t="s">
        <v>3</v>
      </c>
      <c r="G500" s="38" t="s">
        <v>4</v>
      </c>
      <c r="H500" s="26" t="s">
        <v>24</v>
      </c>
      <c r="I500" s="33" t="s">
        <v>1417</v>
      </c>
      <c r="J500" s="2" t="s">
        <v>1398</v>
      </c>
    </row>
    <row r="501" spans="1:10" ht="75" hidden="1" x14ac:dyDescent="0.25">
      <c r="A501" s="37" t="s">
        <v>124</v>
      </c>
      <c r="B501" s="40" t="s">
        <v>125</v>
      </c>
      <c r="C501" s="38" t="s">
        <v>2</v>
      </c>
      <c r="D501" s="38">
        <v>2</v>
      </c>
      <c r="E501" s="38">
        <v>2</v>
      </c>
      <c r="F501" s="38" t="s">
        <v>3</v>
      </c>
      <c r="G501" s="38" t="s">
        <v>4</v>
      </c>
      <c r="H501" s="26"/>
      <c r="I501" s="33" t="s">
        <v>1416</v>
      </c>
      <c r="J501" s="2" t="s">
        <v>1398</v>
      </c>
    </row>
    <row r="502" spans="1:10" ht="75" hidden="1" x14ac:dyDescent="0.25">
      <c r="A502" s="32" t="s">
        <v>208</v>
      </c>
      <c r="B502" s="32" t="s">
        <v>17</v>
      </c>
      <c r="C502" s="32" t="s">
        <v>2</v>
      </c>
      <c r="D502" s="32">
        <v>1</v>
      </c>
      <c r="E502" s="32">
        <v>2</v>
      </c>
      <c r="F502" s="32" t="s">
        <v>32</v>
      </c>
      <c r="G502" s="32" t="s">
        <v>4</v>
      </c>
      <c r="H502" s="32" t="s">
        <v>18</v>
      </c>
      <c r="I502" s="33" t="s">
        <v>1414</v>
      </c>
      <c r="J502" s="2" t="s">
        <v>1399</v>
      </c>
    </row>
    <row r="503" spans="1:10" ht="150" hidden="1" x14ac:dyDescent="0.25">
      <c r="A503" s="32" t="s">
        <v>236</v>
      </c>
      <c r="B503" s="32" t="s">
        <v>237</v>
      </c>
      <c r="C503" s="32" t="s">
        <v>14</v>
      </c>
      <c r="D503" s="32">
        <v>1</v>
      </c>
      <c r="E503" s="32">
        <v>4</v>
      </c>
      <c r="F503" s="32" t="s">
        <v>32</v>
      </c>
      <c r="G503" s="32" t="s">
        <v>4</v>
      </c>
      <c r="H503" s="32" t="s">
        <v>191</v>
      </c>
      <c r="I503" s="33" t="s">
        <v>1420</v>
      </c>
      <c r="J503" s="2" t="s">
        <v>1399</v>
      </c>
    </row>
    <row r="504" spans="1:10" ht="150" hidden="1" x14ac:dyDescent="0.25">
      <c r="A504" s="32" t="s">
        <v>321</v>
      </c>
      <c r="B504" s="32" t="s">
        <v>322</v>
      </c>
      <c r="C504" s="32" t="s">
        <v>14</v>
      </c>
      <c r="D504" s="32">
        <v>2</v>
      </c>
      <c r="E504" s="32">
        <v>4</v>
      </c>
      <c r="F504" s="32" t="s">
        <v>32</v>
      </c>
      <c r="G504" s="32" t="s">
        <v>4</v>
      </c>
      <c r="H504" s="32"/>
      <c r="I504" s="33" t="s">
        <v>1420</v>
      </c>
      <c r="J504" s="2" t="s">
        <v>1399</v>
      </c>
    </row>
    <row r="505" spans="1:10" ht="195" hidden="1" x14ac:dyDescent="0.25">
      <c r="A505" s="32" t="s">
        <v>238</v>
      </c>
      <c r="B505" s="32" t="s">
        <v>20</v>
      </c>
      <c r="C505" s="32" t="s">
        <v>2</v>
      </c>
      <c r="D505" s="32">
        <v>1</v>
      </c>
      <c r="E505" s="32">
        <v>2</v>
      </c>
      <c r="F505" s="32" t="s">
        <v>32</v>
      </c>
      <c r="G505" s="32" t="s">
        <v>4</v>
      </c>
      <c r="H505" s="32" t="s">
        <v>21</v>
      </c>
      <c r="I505" s="33" t="s">
        <v>1418</v>
      </c>
      <c r="J505" s="2" t="s">
        <v>1399</v>
      </c>
    </row>
    <row r="506" spans="1:10" ht="75" hidden="1" x14ac:dyDescent="0.25">
      <c r="A506" s="32" t="s">
        <v>744</v>
      </c>
      <c r="B506" s="32" t="s">
        <v>17</v>
      </c>
      <c r="C506" s="32" t="s">
        <v>2</v>
      </c>
      <c r="D506" s="32">
        <v>1</v>
      </c>
      <c r="E506" s="32">
        <v>2</v>
      </c>
      <c r="F506" s="32" t="s">
        <v>32</v>
      </c>
      <c r="G506" s="32" t="s">
        <v>4</v>
      </c>
      <c r="H506" s="32" t="s">
        <v>18</v>
      </c>
      <c r="I506" s="33" t="s">
        <v>1414</v>
      </c>
      <c r="J506" s="2" t="s">
        <v>1399</v>
      </c>
    </row>
    <row r="507" spans="1:10" ht="60" hidden="1" x14ac:dyDescent="0.25">
      <c r="A507" s="32" t="s">
        <v>837</v>
      </c>
      <c r="B507" s="40" t="s">
        <v>121</v>
      </c>
      <c r="C507" s="32" t="s">
        <v>2</v>
      </c>
      <c r="D507" s="32">
        <v>2</v>
      </c>
      <c r="E507" s="32">
        <v>2</v>
      </c>
      <c r="F507" s="32" t="s">
        <v>32</v>
      </c>
      <c r="G507" s="32" t="s">
        <v>4</v>
      </c>
      <c r="H507" s="32"/>
      <c r="I507" s="33" t="s">
        <v>1415</v>
      </c>
      <c r="J507" s="2" t="s">
        <v>1399</v>
      </c>
    </row>
    <row r="508" spans="1:10" ht="150" hidden="1" x14ac:dyDescent="0.25">
      <c r="A508" s="32" t="s">
        <v>745</v>
      </c>
      <c r="B508" s="32" t="s">
        <v>23</v>
      </c>
      <c r="C508" s="32" t="s">
        <v>2</v>
      </c>
      <c r="D508" s="32">
        <v>1</v>
      </c>
      <c r="E508" s="32">
        <v>2</v>
      </c>
      <c r="F508" s="32" t="s">
        <v>32</v>
      </c>
      <c r="G508" s="32" t="s">
        <v>4</v>
      </c>
      <c r="H508" s="32" t="s">
        <v>24</v>
      </c>
      <c r="I508" s="33" t="s">
        <v>1417</v>
      </c>
      <c r="J508" s="2" t="s">
        <v>1399</v>
      </c>
    </row>
    <row r="509" spans="1:10" ht="75" hidden="1" x14ac:dyDescent="0.25">
      <c r="A509" s="32" t="s">
        <v>838</v>
      </c>
      <c r="B509" s="40" t="s">
        <v>125</v>
      </c>
      <c r="C509" s="32" t="s">
        <v>2</v>
      </c>
      <c r="D509" s="32">
        <v>2</v>
      </c>
      <c r="E509" s="32">
        <v>2</v>
      </c>
      <c r="F509" s="32" t="s">
        <v>32</v>
      </c>
      <c r="G509" s="32" t="s">
        <v>4</v>
      </c>
      <c r="H509" s="32"/>
      <c r="I509" s="33" t="s">
        <v>1416</v>
      </c>
      <c r="J509" s="2" t="s">
        <v>1399</v>
      </c>
    </row>
    <row r="510" spans="1:10" ht="195" hidden="1" x14ac:dyDescent="0.25">
      <c r="A510" s="32" t="s">
        <v>746</v>
      </c>
      <c r="B510" s="32" t="s">
        <v>383</v>
      </c>
      <c r="C510" s="32" t="s">
        <v>2</v>
      </c>
      <c r="D510" s="32">
        <v>1</v>
      </c>
      <c r="E510" s="32">
        <v>2</v>
      </c>
      <c r="F510" s="32" t="s">
        <v>32</v>
      </c>
      <c r="G510" s="32" t="s">
        <v>4</v>
      </c>
      <c r="H510" s="32" t="s">
        <v>21</v>
      </c>
      <c r="I510" s="33" t="s">
        <v>1418</v>
      </c>
      <c r="J510" s="2" t="s">
        <v>1399</v>
      </c>
    </row>
    <row r="511" spans="1:10" ht="120" hidden="1" x14ac:dyDescent="0.25">
      <c r="A511" s="32" t="s">
        <v>839</v>
      </c>
      <c r="B511" s="32" t="s">
        <v>483</v>
      </c>
      <c r="C511" s="32" t="s">
        <v>2</v>
      </c>
      <c r="D511" s="32">
        <v>2</v>
      </c>
      <c r="E511" s="32">
        <v>2</v>
      </c>
      <c r="F511" s="32" t="s">
        <v>32</v>
      </c>
      <c r="G511" s="32" t="s">
        <v>4</v>
      </c>
      <c r="H511" s="32"/>
      <c r="I511" s="33" t="s">
        <v>1419</v>
      </c>
      <c r="J511" s="2" t="s">
        <v>1399</v>
      </c>
    </row>
    <row r="512" spans="1:10" ht="45" hidden="1" x14ac:dyDescent="0.25">
      <c r="A512" s="4" t="s">
        <v>730</v>
      </c>
      <c r="B512" s="4" t="s">
        <v>202</v>
      </c>
      <c r="C512" s="4" t="s">
        <v>2</v>
      </c>
      <c r="D512" s="4">
        <v>1</v>
      </c>
      <c r="E512" s="4">
        <v>2</v>
      </c>
      <c r="F512" s="4" t="s">
        <v>3</v>
      </c>
      <c r="G512" s="4" t="s">
        <v>4</v>
      </c>
      <c r="H512" s="4" t="s">
        <v>187</v>
      </c>
      <c r="I512" s="22" t="s">
        <v>1499</v>
      </c>
      <c r="J512" s="2" t="s">
        <v>1399</v>
      </c>
    </row>
    <row r="513" spans="1:10" ht="60" hidden="1" x14ac:dyDescent="0.25">
      <c r="A513" s="4" t="s">
        <v>826</v>
      </c>
      <c r="B513" s="4" t="s">
        <v>827</v>
      </c>
      <c r="C513" s="4" t="s">
        <v>14</v>
      </c>
      <c r="D513" s="4">
        <v>2</v>
      </c>
      <c r="E513" s="4">
        <v>6</v>
      </c>
      <c r="F513" s="4" t="s">
        <v>3</v>
      </c>
      <c r="G513" s="4" t="s">
        <v>4</v>
      </c>
      <c r="H513" s="4"/>
      <c r="I513" s="33" t="s">
        <v>1666</v>
      </c>
      <c r="J513" s="2" t="s">
        <v>1399</v>
      </c>
    </row>
    <row r="514" spans="1:10" ht="246" hidden="1" customHeight="1" x14ac:dyDescent="0.25">
      <c r="A514" s="4" t="s">
        <v>731</v>
      </c>
      <c r="B514" s="4" t="s">
        <v>732</v>
      </c>
      <c r="C514" s="4" t="s">
        <v>58</v>
      </c>
      <c r="D514" s="4">
        <v>1</v>
      </c>
      <c r="E514" s="4">
        <v>5</v>
      </c>
      <c r="F514" s="4" t="s">
        <v>3</v>
      </c>
      <c r="G514" s="4" t="s">
        <v>4</v>
      </c>
      <c r="H514" s="4" t="s">
        <v>733</v>
      </c>
      <c r="I514" s="33" t="s">
        <v>1678</v>
      </c>
      <c r="J514" s="2" t="s">
        <v>1399</v>
      </c>
    </row>
    <row r="515" spans="1:10" ht="60" hidden="1" x14ac:dyDescent="0.25">
      <c r="A515" s="4" t="s">
        <v>828</v>
      </c>
      <c r="B515" s="4" t="s">
        <v>829</v>
      </c>
      <c r="C515" s="4" t="s">
        <v>341</v>
      </c>
      <c r="D515" s="4">
        <v>2</v>
      </c>
      <c r="E515" s="4">
        <v>3</v>
      </c>
      <c r="F515" s="4" t="s">
        <v>3</v>
      </c>
      <c r="G515" s="4" t="s">
        <v>4</v>
      </c>
      <c r="H515" s="4"/>
      <c r="I515" s="22" t="s">
        <v>1646</v>
      </c>
      <c r="J515" s="2" t="s">
        <v>1399</v>
      </c>
    </row>
    <row r="516" spans="1:10" ht="60" hidden="1" x14ac:dyDescent="0.25">
      <c r="A516" s="4" t="s">
        <v>734</v>
      </c>
      <c r="B516" s="4" t="s">
        <v>735</v>
      </c>
      <c r="C516" s="4" t="s">
        <v>2</v>
      </c>
      <c r="D516" s="4">
        <v>1</v>
      </c>
      <c r="E516" s="4">
        <v>3</v>
      </c>
      <c r="F516" s="4" t="s">
        <v>3</v>
      </c>
      <c r="G516" s="4" t="s">
        <v>4</v>
      </c>
      <c r="H516" s="4" t="s">
        <v>736</v>
      </c>
      <c r="I516" s="22" t="s">
        <v>1645</v>
      </c>
      <c r="J516" s="2" t="s">
        <v>1399</v>
      </c>
    </row>
    <row r="517" spans="1:10" ht="45" hidden="1" x14ac:dyDescent="0.25">
      <c r="A517" s="4" t="s">
        <v>840</v>
      </c>
      <c r="B517" s="4" t="s">
        <v>841</v>
      </c>
      <c r="C517" s="4" t="s">
        <v>14</v>
      </c>
      <c r="D517" s="4">
        <v>2</v>
      </c>
      <c r="E517" s="4">
        <v>6</v>
      </c>
      <c r="F517" s="4" t="s">
        <v>32</v>
      </c>
      <c r="G517" s="4" t="s">
        <v>4</v>
      </c>
      <c r="H517" s="4"/>
      <c r="I517" s="22" t="s">
        <v>1661</v>
      </c>
      <c r="J517" s="2" t="s">
        <v>1399</v>
      </c>
    </row>
    <row r="518" spans="1:10" ht="60" hidden="1" x14ac:dyDescent="0.25">
      <c r="A518" s="4" t="s">
        <v>747</v>
      </c>
      <c r="B518" s="4" t="s">
        <v>748</v>
      </c>
      <c r="C518" s="4" t="s">
        <v>58</v>
      </c>
      <c r="D518" s="4">
        <v>1</v>
      </c>
      <c r="E518" s="4">
        <v>6</v>
      </c>
      <c r="F518" s="4" t="s">
        <v>32</v>
      </c>
      <c r="G518" s="4" t="s">
        <v>4</v>
      </c>
      <c r="H518" s="4" t="s">
        <v>736</v>
      </c>
      <c r="I518" s="22" t="s">
        <v>1672</v>
      </c>
      <c r="J518" s="2" t="s">
        <v>1399</v>
      </c>
    </row>
    <row r="519" spans="1:10" ht="172.5" hidden="1" customHeight="1" x14ac:dyDescent="0.25">
      <c r="A519" s="32" t="s">
        <v>869</v>
      </c>
      <c r="B519" s="32" t="s">
        <v>836</v>
      </c>
      <c r="C519" s="32" t="s">
        <v>14</v>
      </c>
      <c r="D519" s="32">
        <v>2</v>
      </c>
      <c r="E519" s="32">
        <v>4</v>
      </c>
      <c r="F519" s="32" t="s">
        <v>32</v>
      </c>
      <c r="G519" s="32" t="s">
        <v>27</v>
      </c>
      <c r="H519" s="32"/>
      <c r="I519" s="33" t="s">
        <v>1406</v>
      </c>
      <c r="J519" s="2" t="s">
        <v>1399</v>
      </c>
    </row>
    <row r="520" spans="1:10" ht="60" hidden="1" x14ac:dyDescent="0.25">
      <c r="A520" s="4" t="s">
        <v>749</v>
      </c>
      <c r="B520" s="4" t="s">
        <v>743</v>
      </c>
      <c r="C520" s="4" t="s">
        <v>58</v>
      </c>
      <c r="D520" s="4">
        <v>1</v>
      </c>
      <c r="E520" s="4">
        <v>4</v>
      </c>
      <c r="F520" s="4" t="s">
        <v>32</v>
      </c>
      <c r="G520" s="4" t="s">
        <v>4</v>
      </c>
      <c r="H520" s="4" t="s">
        <v>733</v>
      </c>
      <c r="I520" s="33" t="s">
        <v>1660</v>
      </c>
      <c r="J520" s="2" t="s">
        <v>1399</v>
      </c>
    </row>
    <row r="521" spans="1:10" ht="46.5" hidden="1" customHeight="1" x14ac:dyDescent="0.25">
      <c r="A521" s="4" t="s">
        <v>832</v>
      </c>
      <c r="B521" s="4" t="s">
        <v>833</v>
      </c>
      <c r="C521" s="4" t="s">
        <v>2</v>
      </c>
      <c r="D521" s="4">
        <v>2</v>
      </c>
      <c r="E521" s="4">
        <v>3</v>
      </c>
      <c r="F521" s="4" t="s">
        <v>3</v>
      </c>
      <c r="G521" s="4" t="s">
        <v>27</v>
      </c>
      <c r="H521" s="4"/>
      <c r="I521" s="33" t="s">
        <v>1650</v>
      </c>
      <c r="J521" s="2" t="s">
        <v>1399</v>
      </c>
    </row>
    <row r="522" spans="1:10" ht="90" hidden="1" x14ac:dyDescent="0.25">
      <c r="A522" s="4" t="s">
        <v>740</v>
      </c>
      <c r="B522" s="4" t="s">
        <v>741</v>
      </c>
      <c r="C522" s="4" t="s">
        <v>2</v>
      </c>
      <c r="D522" s="4">
        <v>1</v>
      </c>
      <c r="E522" s="4">
        <v>2</v>
      </c>
      <c r="F522" s="4" t="s">
        <v>3</v>
      </c>
      <c r="G522" s="4" t="s">
        <v>27</v>
      </c>
      <c r="H522" s="4" t="s">
        <v>736</v>
      </c>
      <c r="I522" s="75" t="s">
        <v>1652</v>
      </c>
      <c r="J522" s="2" t="s">
        <v>1399</v>
      </c>
    </row>
    <row r="523" spans="1:10" ht="70.5" hidden="1" customHeight="1" x14ac:dyDescent="0.25">
      <c r="A523" s="4" t="s">
        <v>834</v>
      </c>
      <c r="B523" s="4" t="s">
        <v>825</v>
      </c>
      <c r="C523" s="4" t="s">
        <v>2</v>
      </c>
      <c r="D523" s="4">
        <v>2</v>
      </c>
      <c r="E523" s="4">
        <v>2</v>
      </c>
      <c r="F523" s="4" t="s">
        <v>3</v>
      </c>
      <c r="G523" s="4" t="s">
        <v>27</v>
      </c>
      <c r="H523" s="4"/>
      <c r="I523" s="33" t="s">
        <v>1651</v>
      </c>
      <c r="J523" s="2" t="s">
        <v>1399</v>
      </c>
    </row>
    <row r="524" spans="1:10" ht="15.75" hidden="1" customHeight="1" x14ac:dyDescent="0.25">
      <c r="A524" s="32" t="s">
        <v>737</v>
      </c>
      <c r="B524" s="32" t="s">
        <v>523</v>
      </c>
      <c r="C524" s="32" t="s">
        <v>2</v>
      </c>
      <c r="D524" s="32">
        <v>1</v>
      </c>
      <c r="E524" s="32">
        <v>2</v>
      </c>
      <c r="F524" s="32" t="s">
        <v>3</v>
      </c>
      <c r="G524" s="32" t="s">
        <v>4</v>
      </c>
      <c r="H524" s="24" t="s">
        <v>1403</v>
      </c>
      <c r="I524" s="33" t="s">
        <v>1420</v>
      </c>
      <c r="J524" s="2" t="s">
        <v>1399</v>
      </c>
    </row>
    <row r="525" spans="1:10" ht="45" hidden="1" x14ac:dyDescent="0.25">
      <c r="A525" s="4" t="s">
        <v>830</v>
      </c>
      <c r="B525" s="4" t="s">
        <v>831</v>
      </c>
      <c r="C525" s="4" t="s">
        <v>69</v>
      </c>
      <c r="D525" s="4">
        <v>2</v>
      </c>
      <c r="E525" s="4">
        <v>6</v>
      </c>
      <c r="F525" s="4" t="s">
        <v>3</v>
      </c>
      <c r="G525" s="4" t="s">
        <v>4</v>
      </c>
      <c r="H525" s="4"/>
      <c r="I525" s="22" t="s">
        <v>1661</v>
      </c>
      <c r="J525" s="2" t="s">
        <v>1399</v>
      </c>
    </row>
    <row r="526" spans="1:10" ht="60" hidden="1" x14ac:dyDescent="0.25">
      <c r="A526" s="4" t="s">
        <v>738</v>
      </c>
      <c r="B526" s="4" t="s">
        <v>739</v>
      </c>
      <c r="C526" s="4" t="s">
        <v>69</v>
      </c>
      <c r="D526" s="4">
        <v>1</v>
      </c>
      <c r="E526" s="4">
        <v>6</v>
      </c>
      <c r="F526" s="4" t="s">
        <v>3</v>
      </c>
      <c r="G526" s="4" t="s">
        <v>4</v>
      </c>
      <c r="H526" s="4" t="s">
        <v>736</v>
      </c>
      <c r="I526" s="22" t="s">
        <v>1672</v>
      </c>
      <c r="J526" s="2" t="s">
        <v>1399</v>
      </c>
    </row>
    <row r="527" spans="1:10" ht="180" hidden="1" x14ac:dyDescent="0.25">
      <c r="A527" s="32" t="s">
        <v>835</v>
      </c>
      <c r="B527" s="32" t="s">
        <v>836</v>
      </c>
      <c r="C527" s="32" t="s">
        <v>14</v>
      </c>
      <c r="D527" s="32">
        <v>2</v>
      </c>
      <c r="E527" s="32">
        <v>4</v>
      </c>
      <c r="F527" s="32" t="s">
        <v>3</v>
      </c>
      <c r="G527" s="32" t="s">
        <v>27</v>
      </c>
      <c r="H527" s="32"/>
      <c r="I527" s="33" t="s">
        <v>1406</v>
      </c>
      <c r="J527" s="2" t="s">
        <v>1399</v>
      </c>
    </row>
    <row r="528" spans="1:10" ht="60" hidden="1" x14ac:dyDescent="0.25">
      <c r="A528" s="4" t="s">
        <v>742</v>
      </c>
      <c r="B528" s="4" t="s">
        <v>743</v>
      </c>
      <c r="C528" s="4" t="s">
        <v>69</v>
      </c>
      <c r="D528" s="4">
        <v>1</v>
      </c>
      <c r="E528" s="4">
        <v>4</v>
      </c>
      <c r="F528" s="4" t="s">
        <v>3</v>
      </c>
      <c r="G528" s="4" t="s">
        <v>27</v>
      </c>
      <c r="H528" s="4" t="s">
        <v>733</v>
      </c>
      <c r="I528" s="33" t="s">
        <v>1660</v>
      </c>
      <c r="J528" s="2" t="s">
        <v>1399</v>
      </c>
    </row>
    <row r="529" spans="1:10" ht="45" hidden="1" x14ac:dyDescent="0.25">
      <c r="A529" s="4" t="s">
        <v>784</v>
      </c>
      <c r="B529" s="4" t="s">
        <v>785</v>
      </c>
      <c r="C529" s="4" t="s">
        <v>58</v>
      </c>
      <c r="D529" s="4">
        <v>3</v>
      </c>
      <c r="E529" s="4">
        <v>5</v>
      </c>
      <c r="F529" s="4" t="s">
        <v>3</v>
      </c>
      <c r="G529" s="4" t="s">
        <v>4</v>
      </c>
      <c r="H529" s="4" t="s">
        <v>736</v>
      </c>
      <c r="I529" s="22" t="s">
        <v>1667</v>
      </c>
      <c r="J529" s="2" t="s">
        <v>1399</v>
      </c>
    </row>
    <row r="530" spans="1:10" ht="75" hidden="1" x14ac:dyDescent="0.25">
      <c r="A530" s="4" t="s">
        <v>872</v>
      </c>
      <c r="B530" s="4" t="s">
        <v>873</v>
      </c>
      <c r="C530" s="4" t="s">
        <v>14</v>
      </c>
      <c r="D530" s="4">
        <v>4</v>
      </c>
      <c r="E530" s="4">
        <v>4</v>
      </c>
      <c r="F530" s="4" t="s">
        <v>3</v>
      </c>
      <c r="G530" s="4" t="s">
        <v>4</v>
      </c>
      <c r="H530" s="4"/>
      <c r="I530" s="33" t="s">
        <v>1663</v>
      </c>
      <c r="J530" s="2" t="s">
        <v>1399</v>
      </c>
    </row>
    <row r="531" spans="1:10" ht="60" hidden="1" x14ac:dyDescent="0.25">
      <c r="A531" s="4" t="s">
        <v>799</v>
      </c>
      <c r="B531" s="4" t="s">
        <v>800</v>
      </c>
      <c r="C531" s="4" t="s">
        <v>2</v>
      </c>
      <c r="D531" s="4">
        <v>3</v>
      </c>
      <c r="E531" s="4">
        <v>3</v>
      </c>
      <c r="F531" s="4" t="s">
        <v>32</v>
      </c>
      <c r="G531" s="4" t="s">
        <v>4</v>
      </c>
      <c r="H531" s="4" t="s">
        <v>733</v>
      </c>
      <c r="I531" s="33" t="s">
        <v>1647</v>
      </c>
      <c r="J531" s="2" t="s">
        <v>1399</v>
      </c>
    </row>
    <row r="532" spans="1:10" ht="150" hidden="1" x14ac:dyDescent="0.25">
      <c r="A532" s="4" t="s">
        <v>890</v>
      </c>
      <c r="B532" s="4" t="s">
        <v>891</v>
      </c>
      <c r="C532" s="4" t="s">
        <v>341</v>
      </c>
      <c r="D532" s="4">
        <v>4</v>
      </c>
      <c r="E532" s="4">
        <v>3</v>
      </c>
      <c r="F532" s="4" t="s">
        <v>32</v>
      </c>
      <c r="G532" s="4" t="s">
        <v>4</v>
      </c>
      <c r="H532" s="4"/>
      <c r="I532" s="22" t="s">
        <v>1648</v>
      </c>
      <c r="J532" s="2" t="s">
        <v>1399</v>
      </c>
    </row>
    <row r="533" spans="1:10" ht="45" hidden="1" x14ac:dyDescent="0.25">
      <c r="A533" s="4" t="s">
        <v>801</v>
      </c>
      <c r="B533" s="4" t="s">
        <v>802</v>
      </c>
      <c r="C533" s="4" t="s">
        <v>2</v>
      </c>
      <c r="D533" s="4">
        <v>3</v>
      </c>
      <c r="E533" s="4">
        <v>2</v>
      </c>
      <c r="F533" s="4" t="s">
        <v>32</v>
      </c>
      <c r="G533" s="4" t="s">
        <v>4</v>
      </c>
      <c r="H533" s="4" t="s">
        <v>733</v>
      </c>
      <c r="I533" s="33" t="s">
        <v>1680</v>
      </c>
      <c r="J533" s="2" t="s">
        <v>1399</v>
      </c>
    </row>
    <row r="534" spans="1:10" ht="120" hidden="1" x14ac:dyDescent="0.25">
      <c r="A534" s="4" t="s">
        <v>874</v>
      </c>
      <c r="B534" s="4" t="s">
        <v>875</v>
      </c>
      <c r="C534" s="4" t="s">
        <v>2</v>
      </c>
      <c r="D534" s="4">
        <v>4</v>
      </c>
      <c r="E534" s="4">
        <v>2</v>
      </c>
      <c r="F534" s="4" t="s">
        <v>3</v>
      </c>
      <c r="G534" s="4" t="s">
        <v>4</v>
      </c>
      <c r="H534" s="4"/>
      <c r="I534" s="33" t="s">
        <v>1641</v>
      </c>
      <c r="J534" s="2" t="s">
        <v>1399</v>
      </c>
    </row>
    <row r="535" spans="1:10" ht="30" hidden="1" x14ac:dyDescent="0.25">
      <c r="A535" s="4" t="s">
        <v>786</v>
      </c>
      <c r="B535" s="4" t="s">
        <v>787</v>
      </c>
      <c r="C535" s="4" t="s">
        <v>58</v>
      </c>
      <c r="D535" s="4">
        <v>3</v>
      </c>
      <c r="E535" s="4">
        <v>4</v>
      </c>
      <c r="F535" s="4" t="s">
        <v>3</v>
      </c>
      <c r="G535" s="4" t="s">
        <v>4</v>
      </c>
      <c r="H535" s="4" t="s">
        <v>736</v>
      </c>
      <c r="I535" s="22" t="s">
        <v>1642</v>
      </c>
      <c r="J535" s="2" t="s">
        <v>1399</v>
      </c>
    </row>
    <row r="536" spans="1:10" ht="15" hidden="1" customHeight="1" x14ac:dyDescent="0.25">
      <c r="A536" s="4" t="s">
        <v>876</v>
      </c>
      <c r="B536" s="4" t="s">
        <v>877</v>
      </c>
      <c r="C536" s="4" t="s">
        <v>2</v>
      </c>
      <c r="D536" s="4">
        <v>4</v>
      </c>
      <c r="E536" s="4">
        <v>2</v>
      </c>
      <c r="F536" s="4" t="s">
        <v>3</v>
      </c>
      <c r="G536" s="4" t="s">
        <v>4</v>
      </c>
      <c r="H536" s="4"/>
      <c r="I536" s="2" t="s">
        <v>1643</v>
      </c>
      <c r="J536" s="2" t="s">
        <v>1399</v>
      </c>
    </row>
    <row r="537" spans="1:10" ht="45" hidden="1" x14ac:dyDescent="0.25">
      <c r="A537" s="4" t="s">
        <v>788</v>
      </c>
      <c r="B537" s="4" t="s">
        <v>789</v>
      </c>
      <c r="C537" s="4" t="s">
        <v>58</v>
      </c>
      <c r="D537" s="4">
        <v>3</v>
      </c>
      <c r="E537" s="4">
        <v>4</v>
      </c>
      <c r="F537" s="4" t="s">
        <v>3</v>
      </c>
      <c r="G537" s="4" t="s">
        <v>4</v>
      </c>
      <c r="H537" s="4" t="s">
        <v>736</v>
      </c>
      <c r="I537" s="33" t="s">
        <v>1674</v>
      </c>
      <c r="J537" s="2" t="s">
        <v>1399</v>
      </c>
    </row>
    <row r="538" spans="1:10" ht="45" hidden="1" x14ac:dyDescent="0.25">
      <c r="A538" s="4" t="s">
        <v>892</v>
      </c>
      <c r="B538" s="4" t="s">
        <v>893</v>
      </c>
      <c r="C538" s="4" t="s">
        <v>2</v>
      </c>
      <c r="D538" s="4">
        <v>4</v>
      </c>
      <c r="E538" s="4">
        <v>2</v>
      </c>
      <c r="F538" s="4" t="s">
        <v>32</v>
      </c>
      <c r="G538" s="4" t="s">
        <v>4</v>
      </c>
      <c r="H538" s="4"/>
      <c r="I538" s="22" t="s">
        <v>1680</v>
      </c>
      <c r="J538" s="2" t="s">
        <v>1399</v>
      </c>
    </row>
    <row r="539" spans="1:10" ht="90" hidden="1" x14ac:dyDescent="0.25">
      <c r="A539" s="4" t="s">
        <v>795</v>
      </c>
      <c r="B539" s="4" t="s">
        <v>796</v>
      </c>
      <c r="C539" s="4" t="s">
        <v>2</v>
      </c>
      <c r="D539" s="4">
        <v>3</v>
      </c>
      <c r="E539" s="4">
        <v>2</v>
      </c>
      <c r="F539" s="4" t="s">
        <v>3</v>
      </c>
      <c r="G539" s="4" t="s">
        <v>27</v>
      </c>
      <c r="H539" s="4" t="s">
        <v>736</v>
      </c>
      <c r="I539" s="22" t="s">
        <v>1656</v>
      </c>
      <c r="J539" s="2" t="s">
        <v>1399</v>
      </c>
    </row>
    <row r="540" spans="1:10" ht="60" hidden="1" x14ac:dyDescent="0.25">
      <c r="A540" s="4" t="s">
        <v>878</v>
      </c>
      <c r="B540" s="4" t="s">
        <v>879</v>
      </c>
      <c r="C540" s="4" t="s">
        <v>14</v>
      </c>
      <c r="D540" s="4">
        <v>4</v>
      </c>
      <c r="E540" s="4">
        <v>4</v>
      </c>
      <c r="F540" s="4" t="s">
        <v>3</v>
      </c>
      <c r="G540" s="4" t="s">
        <v>4</v>
      </c>
      <c r="H540" s="4" t="s">
        <v>736</v>
      </c>
      <c r="I540" s="33" t="s">
        <v>1644</v>
      </c>
      <c r="J540" s="2" t="s">
        <v>1399</v>
      </c>
    </row>
    <row r="541" spans="1:10" ht="60" hidden="1" x14ac:dyDescent="0.25">
      <c r="A541" s="4" t="s">
        <v>797</v>
      </c>
      <c r="B541" s="4" t="s">
        <v>798</v>
      </c>
      <c r="C541" s="4" t="s">
        <v>2</v>
      </c>
      <c r="D541" s="4">
        <v>3</v>
      </c>
      <c r="E541" s="4">
        <v>2</v>
      </c>
      <c r="F541" s="4" t="s">
        <v>3</v>
      </c>
      <c r="G541" s="4" t="s">
        <v>27</v>
      </c>
      <c r="H541" s="4" t="s">
        <v>736</v>
      </c>
      <c r="I541" s="22" t="s">
        <v>1679</v>
      </c>
      <c r="J541" s="2" t="s">
        <v>1399</v>
      </c>
    </row>
    <row r="542" spans="1:10" ht="45" hidden="1" x14ac:dyDescent="0.25">
      <c r="A542" s="4" t="s">
        <v>880</v>
      </c>
      <c r="B542" s="4" t="s">
        <v>881</v>
      </c>
      <c r="C542" s="4" t="s">
        <v>14</v>
      </c>
      <c r="D542" s="4">
        <v>4</v>
      </c>
      <c r="E542" s="4">
        <v>4</v>
      </c>
      <c r="F542" s="4" t="s">
        <v>3</v>
      </c>
      <c r="G542" s="4" t="s">
        <v>4</v>
      </c>
      <c r="H542" s="4"/>
      <c r="I542" s="22" t="s">
        <v>1649</v>
      </c>
      <c r="J542" s="2" t="s">
        <v>1399</v>
      </c>
    </row>
    <row r="543" spans="1:10" ht="78" hidden="1" customHeight="1" x14ac:dyDescent="0.25">
      <c r="A543" s="4" t="s">
        <v>886</v>
      </c>
      <c r="B543" s="4" t="s">
        <v>887</v>
      </c>
      <c r="C543" s="4" t="s">
        <v>2</v>
      </c>
      <c r="D543" s="4">
        <v>4</v>
      </c>
      <c r="E543" s="4">
        <v>3</v>
      </c>
      <c r="F543" s="4" t="s">
        <v>3</v>
      </c>
      <c r="G543" s="4" t="s">
        <v>27</v>
      </c>
      <c r="H543" s="4"/>
      <c r="I543" s="76" t="s">
        <v>1655</v>
      </c>
      <c r="J543" s="2" t="s">
        <v>1399</v>
      </c>
    </row>
    <row r="544" spans="1:10" hidden="1" x14ac:dyDescent="0.25">
      <c r="A544" s="4" t="s">
        <v>888</v>
      </c>
      <c r="B544" s="4" t="s">
        <v>569</v>
      </c>
      <c r="C544" s="4" t="s">
        <v>2</v>
      </c>
      <c r="D544" s="4">
        <v>4</v>
      </c>
      <c r="E544" s="4">
        <v>3</v>
      </c>
      <c r="F544" s="4" t="s">
        <v>3</v>
      </c>
      <c r="G544" s="4" t="s">
        <v>27</v>
      </c>
      <c r="H544" s="4"/>
      <c r="I544" s="74" t="s">
        <v>1654</v>
      </c>
      <c r="J544" s="2" t="s">
        <v>1399</v>
      </c>
    </row>
    <row r="545" spans="1:10" ht="165" hidden="1" x14ac:dyDescent="0.25">
      <c r="A545" s="4" t="s">
        <v>803</v>
      </c>
      <c r="B545" s="4" t="s">
        <v>659</v>
      </c>
      <c r="C545" s="4" t="s">
        <v>2</v>
      </c>
      <c r="D545" s="4">
        <v>3</v>
      </c>
      <c r="E545" s="4">
        <v>8</v>
      </c>
      <c r="F545" s="4" t="s">
        <v>32</v>
      </c>
      <c r="G545" s="4" t="s">
        <v>4</v>
      </c>
      <c r="H545" s="4" t="s">
        <v>736</v>
      </c>
      <c r="I545" s="22" t="s">
        <v>1473</v>
      </c>
      <c r="J545" s="2" t="s">
        <v>1399</v>
      </c>
    </row>
    <row r="546" spans="1:10" ht="60" hidden="1" x14ac:dyDescent="0.25">
      <c r="A546" s="32" t="s">
        <v>790</v>
      </c>
      <c r="B546" s="32" t="s">
        <v>75</v>
      </c>
      <c r="C546" s="32" t="s">
        <v>2</v>
      </c>
      <c r="D546" s="32">
        <v>3</v>
      </c>
      <c r="E546" s="32">
        <v>8</v>
      </c>
      <c r="F546" s="32" t="s">
        <v>3</v>
      </c>
      <c r="G546" s="32" t="s">
        <v>4</v>
      </c>
      <c r="H546" s="32" t="s">
        <v>736</v>
      </c>
      <c r="I546" s="33" t="s">
        <v>1432</v>
      </c>
      <c r="J546" s="2" t="s">
        <v>1399</v>
      </c>
    </row>
    <row r="547" spans="1:10" ht="180" hidden="1" x14ac:dyDescent="0.25">
      <c r="A547" s="4" t="s">
        <v>882</v>
      </c>
      <c r="B547" s="4" t="s">
        <v>883</v>
      </c>
      <c r="C547" s="4" t="s">
        <v>2</v>
      </c>
      <c r="D547" s="4">
        <v>4</v>
      </c>
      <c r="E547" s="4">
        <v>3</v>
      </c>
      <c r="F547" s="4" t="s">
        <v>3</v>
      </c>
      <c r="G547" s="4" t="s">
        <v>4</v>
      </c>
      <c r="H547" s="4"/>
      <c r="I547" s="33" t="s">
        <v>1675</v>
      </c>
      <c r="J547" s="2" t="s">
        <v>1399</v>
      </c>
    </row>
    <row r="548" spans="1:10" ht="60" hidden="1" x14ac:dyDescent="0.25">
      <c r="A548" s="4" t="s">
        <v>791</v>
      </c>
      <c r="B548" s="4" t="s">
        <v>792</v>
      </c>
      <c r="C548" s="4" t="s">
        <v>2</v>
      </c>
      <c r="D548" s="4">
        <v>3</v>
      </c>
      <c r="E548" s="4">
        <v>3</v>
      </c>
      <c r="F548" s="4" t="s">
        <v>3</v>
      </c>
      <c r="G548" s="4" t="s">
        <v>4</v>
      </c>
      <c r="H548" s="4" t="s">
        <v>733</v>
      </c>
      <c r="I548" s="33" t="s">
        <v>1647</v>
      </c>
      <c r="J548" s="2" t="s">
        <v>1399</v>
      </c>
    </row>
    <row r="549" spans="1:10" ht="165" hidden="1" x14ac:dyDescent="0.25">
      <c r="A549" s="4" t="s">
        <v>884</v>
      </c>
      <c r="B549" s="4" t="s">
        <v>885</v>
      </c>
      <c r="C549" s="4" t="s">
        <v>2</v>
      </c>
      <c r="D549" s="4">
        <v>4</v>
      </c>
      <c r="E549" s="4">
        <v>2</v>
      </c>
      <c r="F549" s="4" t="s">
        <v>3</v>
      </c>
      <c r="G549" s="4" t="s">
        <v>4</v>
      </c>
      <c r="H549" s="4"/>
      <c r="I549" s="33" t="s">
        <v>1673</v>
      </c>
      <c r="J549" s="2" t="s">
        <v>1399</v>
      </c>
    </row>
    <row r="550" spans="1:10" ht="45" hidden="1" x14ac:dyDescent="0.25">
      <c r="A550" s="4" t="s">
        <v>793</v>
      </c>
      <c r="B550" s="4" t="s">
        <v>794</v>
      </c>
      <c r="C550" s="4" t="s">
        <v>2</v>
      </c>
      <c r="D550" s="4">
        <v>3</v>
      </c>
      <c r="E550" s="4">
        <v>2</v>
      </c>
      <c r="F550" s="4" t="s">
        <v>3</v>
      </c>
      <c r="G550" s="4" t="s">
        <v>4</v>
      </c>
      <c r="H550" s="4" t="s">
        <v>733</v>
      </c>
      <c r="I550" s="33" t="s">
        <v>1680</v>
      </c>
      <c r="J550" s="2" t="s">
        <v>1399</v>
      </c>
    </row>
    <row r="551" spans="1:10" ht="135" hidden="1" x14ac:dyDescent="0.25">
      <c r="A551" s="4" t="s">
        <v>889</v>
      </c>
      <c r="B551" s="4" t="s">
        <v>571</v>
      </c>
      <c r="C551" s="4" t="s">
        <v>2</v>
      </c>
      <c r="D551" s="4">
        <v>4</v>
      </c>
      <c r="E551" s="4">
        <v>3</v>
      </c>
      <c r="F551" s="4" t="s">
        <v>3</v>
      </c>
      <c r="G551" s="4" t="s">
        <v>27</v>
      </c>
      <c r="H551" s="4"/>
      <c r="I551" s="61" t="s">
        <v>1519</v>
      </c>
      <c r="J551" s="2" t="s">
        <v>1399</v>
      </c>
    </row>
    <row r="552" spans="1:10" ht="45" hidden="1" x14ac:dyDescent="0.25">
      <c r="A552" s="4" t="s">
        <v>750</v>
      </c>
      <c r="B552" s="4" t="s">
        <v>202</v>
      </c>
      <c r="C552" s="4" t="s">
        <v>2</v>
      </c>
      <c r="D552" s="4">
        <v>1</v>
      </c>
      <c r="E552" s="4">
        <v>2</v>
      </c>
      <c r="F552" s="4" t="s">
        <v>32</v>
      </c>
      <c r="G552" s="4" t="s">
        <v>4</v>
      </c>
      <c r="H552" s="4" t="s">
        <v>187</v>
      </c>
      <c r="I552" s="22" t="s">
        <v>1499</v>
      </c>
      <c r="J552" s="2" t="s">
        <v>1399</v>
      </c>
    </row>
    <row r="553" spans="1:10" ht="180" hidden="1" x14ac:dyDescent="0.25">
      <c r="A553" s="4" t="s">
        <v>842</v>
      </c>
      <c r="B553" s="4" t="s">
        <v>843</v>
      </c>
      <c r="C553" s="4" t="s">
        <v>2</v>
      </c>
      <c r="D553" s="4">
        <v>2</v>
      </c>
      <c r="E553" s="4">
        <v>2</v>
      </c>
      <c r="F553" s="4" t="s">
        <v>32</v>
      </c>
      <c r="G553" s="4" t="s">
        <v>4</v>
      </c>
      <c r="H553" s="4"/>
      <c r="I553" s="22" t="s">
        <v>1677</v>
      </c>
      <c r="J553" s="2" t="s">
        <v>1399</v>
      </c>
    </row>
    <row r="554" spans="1:10" ht="90" hidden="1" x14ac:dyDescent="0.25">
      <c r="A554" s="4" t="s">
        <v>751</v>
      </c>
      <c r="B554" s="4" t="s">
        <v>752</v>
      </c>
      <c r="C554" s="4" t="s">
        <v>99</v>
      </c>
      <c r="D554" s="4">
        <v>1</v>
      </c>
      <c r="E554" s="4">
        <v>2</v>
      </c>
      <c r="F554" s="4" t="s">
        <v>32</v>
      </c>
      <c r="G554" s="4" t="s">
        <v>4</v>
      </c>
      <c r="H554" s="4" t="s">
        <v>733</v>
      </c>
      <c r="I554" s="33" t="s">
        <v>1658</v>
      </c>
      <c r="J554" s="2" t="s">
        <v>1399</v>
      </c>
    </row>
    <row r="555" spans="1:10" ht="60" hidden="1" x14ac:dyDescent="0.25">
      <c r="A555" s="4" t="s">
        <v>844</v>
      </c>
      <c r="B555" s="4" t="s">
        <v>827</v>
      </c>
      <c r="C555" s="4" t="s">
        <v>755</v>
      </c>
      <c r="D555" s="4">
        <v>2</v>
      </c>
      <c r="E555" s="4">
        <v>4</v>
      </c>
      <c r="F555" s="4" t="s">
        <v>32</v>
      </c>
      <c r="G555" s="4" t="s">
        <v>4</v>
      </c>
      <c r="H555" s="4"/>
      <c r="I555" s="33" t="s">
        <v>1666</v>
      </c>
      <c r="J555" s="2" t="s">
        <v>1399</v>
      </c>
    </row>
    <row r="556" spans="1:10" ht="255" hidden="1" x14ac:dyDescent="0.25">
      <c r="A556" s="4" t="s">
        <v>753</v>
      </c>
      <c r="B556" s="4" t="s">
        <v>754</v>
      </c>
      <c r="C556" s="4" t="s">
        <v>755</v>
      </c>
      <c r="D556" s="4">
        <v>1</v>
      </c>
      <c r="E556" s="4">
        <v>4</v>
      </c>
      <c r="F556" s="4" t="s">
        <v>32</v>
      </c>
      <c r="G556" s="4" t="s">
        <v>4</v>
      </c>
      <c r="H556" s="4" t="s">
        <v>733</v>
      </c>
      <c r="I556" s="33" t="s">
        <v>1678</v>
      </c>
      <c r="J556" s="2" t="s">
        <v>1399</v>
      </c>
    </row>
    <row r="557" spans="1:10" ht="135" hidden="1" x14ac:dyDescent="0.25">
      <c r="A557" s="4" t="s">
        <v>845</v>
      </c>
      <c r="B557" s="4" t="s">
        <v>846</v>
      </c>
      <c r="C557" s="4" t="s">
        <v>758</v>
      </c>
      <c r="D557" s="4">
        <v>2</v>
      </c>
      <c r="E557" s="4">
        <v>7</v>
      </c>
      <c r="F557" s="4" t="s">
        <v>32</v>
      </c>
      <c r="G557" s="4" t="s">
        <v>4</v>
      </c>
      <c r="H557" s="4"/>
      <c r="I557" s="22" t="s">
        <v>1668</v>
      </c>
      <c r="J557" s="2" t="s">
        <v>1399</v>
      </c>
    </row>
    <row r="558" spans="1:10" ht="255" hidden="1" x14ac:dyDescent="0.25">
      <c r="A558" s="4" t="s">
        <v>756</v>
      </c>
      <c r="B558" s="4" t="s">
        <v>757</v>
      </c>
      <c r="C558" s="4" t="s">
        <v>758</v>
      </c>
      <c r="D558" s="4">
        <v>1</v>
      </c>
      <c r="E558" s="4">
        <v>7</v>
      </c>
      <c r="F558" s="4" t="s">
        <v>32</v>
      </c>
      <c r="G558" s="4" t="s">
        <v>4</v>
      </c>
      <c r="H558" s="4" t="s">
        <v>736</v>
      </c>
      <c r="I558" s="33" t="s">
        <v>1669</v>
      </c>
      <c r="J558" s="2" t="s">
        <v>1399</v>
      </c>
    </row>
    <row r="559" spans="1:10" ht="30" hidden="1" x14ac:dyDescent="0.25">
      <c r="A559" s="4" t="s">
        <v>847</v>
      </c>
      <c r="B559" s="4" t="s">
        <v>848</v>
      </c>
      <c r="C559" s="4" t="s">
        <v>2</v>
      </c>
      <c r="D559" s="4">
        <v>2</v>
      </c>
      <c r="E559" s="4">
        <v>2</v>
      </c>
      <c r="F559" s="4" t="s">
        <v>32</v>
      </c>
      <c r="G559" s="4" t="s">
        <v>4</v>
      </c>
      <c r="H559" s="4"/>
      <c r="I559" s="22" t="s">
        <v>1642</v>
      </c>
      <c r="J559" s="2" t="s">
        <v>1399</v>
      </c>
    </row>
    <row r="560" spans="1:10" ht="120" hidden="1" x14ac:dyDescent="0.25">
      <c r="A560" s="4" t="s">
        <v>759</v>
      </c>
      <c r="B560" s="4" t="s">
        <v>760</v>
      </c>
      <c r="C560" s="4" t="s">
        <v>2</v>
      </c>
      <c r="D560" s="4">
        <v>1</v>
      </c>
      <c r="E560" s="4">
        <v>2</v>
      </c>
      <c r="F560" s="4" t="s">
        <v>32</v>
      </c>
      <c r="G560" s="4" t="s">
        <v>4</v>
      </c>
      <c r="H560" s="4" t="s">
        <v>733</v>
      </c>
      <c r="I560" s="33" t="s">
        <v>1641</v>
      </c>
      <c r="J560" s="2" t="s">
        <v>1399</v>
      </c>
    </row>
    <row r="561" spans="1:10" ht="135" hidden="1" x14ac:dyDescent="0.25">
      <c r="A561" s="4" t="s">
        <v>849</v>
      </c>
      <c r="B561" s="4" t="s">
        <v>850</v>
      </c>
      <c r="C561" s="4" t="s">
        <v>2</v>
      </c>
      <c r="D561" s="4">
        <v>2</v>
      </c>
      <c r="E561" s="4">
        <v>2</v>
      </c>
      <c r="F561" s="4" t="s">
        <v>32</v>
      </c>
      <c r="G561" s="4" t="s">
        <v>4</v>
      </c>
      <c r="H561" s="4"/>
      <c r="I561" s="22" t="s">
        <v>1657</v>
      </c>
      <c r="J561" s="2" t="s">
        <v>1399</v>
      </c>
    </row>
    <row r="562" spans="1:10" ht="90" hidden="1" x14ac:dyDescent="0.25">
      <c r="A562" s="4" t="s">
        <v>761</v>
      </c>
      <c r="B562" s="4" t="s">
        <v>762</v>
      </c>
      <c r="C562" s="4" t="s">
        <v>2</v>
      </c>
      <c r="D562" s="4">
        <v>1</v>
      </c>
      <c r="E562" s="4">
        <v>2</v>
      </c>
      <c r="F562" s="4" t="s">
        <v>32</v>
      </c>
      <c r="G562" s="4" t="s">
        <v>4</v>
      </c>
      <c r="H562" s="4" t="s">
        <v>736</v>
      </c>
      <c r="I562" s="22" t="s">
        <v>1656</v>
      </c>
      <c r="J562" s="2" t="s">
        <v>1399</v>
      </c>
    </row>
    <row r="563" spans="1:10" ht="130.5" hidden="1" customHeight="1" x14ac:dyDescent="0.25">
      <c r="A563" s="32" t="s">
        <v>804</v>
      </c>
      <c r="B563" s="32" t="s">
        <v>805</v>
      </c>
      <c r="C563" s="32" t="s">
        <v>2</v>
      </c>
      <c r="D563" s="32">
        <v>3</v>
      </c>
      <c r="E563" s="32">
        <v>3</v>
      </c>
      <c r="F563" s="32" t="s">
        <v>32</v>
      </c>
      <c r="G563" s="32" t="s">
        <v>4</v>
      </c>
      <c r="H563" s="32" t="s">
        <v>187</v>
      </c>
      <c r="I563" s="31" t="s">
        <v>1405</v>
      </c>
      <c r="J563" s="26" t="s">
        <v>1399</v>
      </c>
    </row>
    <row r="564" spans="1:10" ht="60" hidden="1" x14ac:dyDescent="0.25">
      <c r="A564" s="4" t="s">
        <v>894</v>
      </c>
      <c r="B564" s="4" t="s">
        <v>825</v>
      </c>
      <c r="C564" s="4" t="s">
        <v>2</v>
      </c>
      <c r="D564" s="4">
        <v>4</v>
      </c>
      <c r="E564" s="4">
        <v>2</v>
      </c>
      <c r="F564" s="4" t="s">
        <v>32</v>
      </c>
      <c r="G564" s="4" t="s">
        <v>4</v>
      </c>
      <c r="H564" s="4"/>
      <c r="I564" s="33" t="s">
        <v>1651</v>
      </c>
      <c r="J564" s="2" t="s">
        <v>1399</v>
      </c>
    </row>
    <row r="565" spans="1:10" ht="225" hidden="1" x14ac:dyDescent="0.25">
      <c r="A565" s="4" t="s">
        <v>806</v>
      </c>
      <c r="B565" s="4" t="s">
        <v>807</v>
      </c>
      <c r="C565" s="4" t="s">
        <v>758</v>
      </c>
      <c r="D565" s="4">
        <v>3</v>
      </c>
      <c r="E565" s="4">
        <v>5</v>
      </c>
      <c r="F565" s="4" t="s">
        <v>32</v>
      </c>
      <c r="G565" s="4" t="s">
        <v>4</v>
      </c>
      <c r="H565" s="4" t="s">
        <v>736</v>
      </c>
      <c r="I565" s="78" t="s">
        <v>1670</v>
      </c>
      <c r="J565" s="2" t="s">
        <v>1399</v>
      </c>
    </row>
    <row r="566" spans="1:10" ht="180" hidden="1" x14ac:dyDescent="0.25">
      <c r="A566" s="4" t="s">
        <v>895</v>
      </c>
      <c r="B566" s="4" t="s">
        <v>896</v>
      </c>
      <c r="C566" s="4" t="s">
        <v>758</v>
      </c>
      <c r="D566" s="4">
        <v>4</v>
      </c>
      <c r="E566" s="4">
        <v>8</v>
      </c>
      <c r="F566" s="4" t="s">
        <v>32</v>
      </c>
      <c r="G566" s="4" t="s">
        <v>4</v>
      </c>
      <c r="H566" s="4"/>
      <c r="I566" s="78" t="s">
        <v>1671</v>
      </c>
      <c r="J566" s="2" t="s">
        <v>1399</v>
      </c>
    </row>
    <row r="567" spans="1:10" ht="135" hidden="1" x14ac:dyDescent="0.25">
      <c r="A567" s="4" t="s">
        <v>808</v>
      </c>
      <c r="B567" s="4" t="s">
        <v>809</v>
      </c>
      <c r="C567" s="4" t="s">
        <v>14</v>
      </c>
      <c r="D567" s="4">
        <v>3</v>
      </c>
      <c r="E567" s="4">
        <v>3</v>
      </c>
      <c r="F567" s="4" t="s">
        <v>32</v>
      </c>
      <c r="G567" s="4" t="s">
        <v>4</v>
      </c>
      <c r="H567" s="4" t="s">
        <v>736</v>
      </c>
      <c r="I567" s="78" t="s">
        <v>1676</v>
      </c>
      <c r="J567" s="2" t="s">
        <v>1399</v>
      </c>
    </row>
    <row r="568" spans="1:10" ht="90" hidden="1" x14ac:dyDescent="0.25">
      <c r="A568" s="4" t="s">
        <v>897</v>
      </c>
      <c r="B568" s="4" t="s">
        <v>898</v>
      </c>
      <c r="C568" s="4" t="s">
        <v>99</v>
      </c>
      <c r="D568" s="4">
        <v>4</v>
      </c>
      <c r="E568" s="4">
        <v>3</v>
      </c>
      <c r="F568" s="4" t="s">
        <v>32</v>
      </c>
      <c r="G568" s="4" t="s">
        <v>4</v>
      </c>
      <c r="H568" s="4"/>
      <c r="I568" s="75" t="s">
        <v>1652</v>
      </c>
      <c r="J568" s="2" t="s">
        <v>1399</v>
      </c>
    </row>
    <row r="569" spans="1:10" ht="45" hidden="1" x14ac:dyDescent="0.25">
      <c r="A569" s="4" t="s">
        <v>810</v>
      </c>
      <c r="B569" s="4" t="s">
        <v>802</v>
      </c>
      <c r="C569" s="4" t="s">
        <v>2</v>
      </c>
      <c r="D569" s="4">
        <v>3</v>
      </c>
      <c r="E569" s="4">
        <v>3</v>
      </c>
      <c r="F569" s="4" t="s">
        <v>32</v>
      </c>
      <c r="G569" s="4" t="s">
        <v>4</v>
      </c>
      <c r="H569" s="4" t="s">
        <v>733</v>
      </c>
      <c r="I569" s="33" t="s">
        <v>1680</v>
      </c>
      <c r="J569" s="2" t="s">
        <v>1399</v>
      </c>
    </row>
    <row r="570" spans="1:10" ht="45" hidden="1" x14ac:dyDescent="0.25">
      <c r="A570" s="4" t="s">
        <v>899</v>
      </c>
      <c r="B570" s="4" t="s">
        <v>900</v>
      </c>
      <c r="C570" s="4" t="s">
        <v>2</v>
      </c>
      <c r="D570" s="4">
        <v>4</v>
      </c>
      <c r="E570" s="4">
        <v>3</v>
      </c>
      <c r="F570" s="4" t="s">
        <v>32</v>
      </c>
      <c r="G570" s="4" t="s">
        <v>4</v>
      </c>
      <c r="H570" s="4"/>
      <c r="I570" s="33" t="s">
        <v>1650</v>
      </c>
      <c r="J570" s="2" t="s">
        <v>1399</v>
      </c>
    </row>
    <row r="571" spans="1:10" ht="45" hidden="1" x14ac:dyDescent="0.25">
      <c r="A571" s="4" t="s">
        <v>811</v>
      </c>
      <c r="B571" s="4" t="s">
        <v>785</v>
      </c>
      <c r="C571" s="4" t="s">
        <v>755</v>
      </c>
      <c r="D571" s="4">
        <v>3</v>
      </c>
      <c r="E571" s="4">
        <v>5</v>
      </c>
      <c r="F571" s="4" t="s">
        <v>32</v>
      </c>
      <c r="G571" s="4" t="s">
        <v>4</v>
      </c>
      <c r="H571" s="4" t="s">
        <v>736</v>
      </c>
      <c r="I571" s="22" t="s">
        <v>1667</v>
      </c>
      <c r="J571" s="2" t="s">
        <v>1399</v>
      </c>
    </row>
    <row r="572" spans="1:10" ht="45" hidden="1" x14ac:dyDescent="0.25">
      <c r="A572" s="4" t="s">
        <v>901</v>
      </c>
      <c r="B572" s="4" t="s">
        <v>902</v>
      </c>
      <c r="C572" s="4" t="s">
        <v>755</v>
      </c>
      <c r="D572" s="4">
        <v>4</v>
      </c>
      <c r="E572" s="4">
        <v>5</v>
      </c>
      <c r="F572" s="4" t="s">
        <v>32</v>
      </c>
      <c r="G572" s="4" t="s">
        <v>4</v>
      </c>
      <c r="H572" s="4"/>
      <c r="I572" s="22" t="s">
        <v>1667</v>
      </c>
      <c r="J572" s="2" t="s">
        <v>1399</v>
      </c>
    </row>
    <row r="573" spans="1:10" ht="150" hidden="1" x14ac:dyDescent="0.25">
      <c r="A573" s="4" t="s">
        <v>812</v>
      </c>
      <c r="B573" s="4" t="s">
        <v>813</v>
      </c>
      <c r="C573" s="4" t="s">
        <v>99</v>
      </c>
      <c r="D573" s="4">
        <v>3</v>
      </c>
      <c r="E573" s="4">
        <v>4</v>
      </c>
      <c r="F573" s="4" t="s">
        <v>32</v>
      </c>
      <c r="G573" s="4" t="s">
        <v>4</v>
      </c>
      <c r="H573" s="4" t="s">
        <v>736</v>
      </c>
      <c r="I573" s="33" t="s">
        <v>1659</v>
      </c>
      <c r="J573" s="2" t="s">
        <v>1399</v>
      </c>
    </row>
    <row r="574" spans="1:10" ht="165" hidden="1" x14ac:dyDescent="0.25">
      <c r="A574" s="4" t="s">
        <v>903</v>
      </c>
      <c r="B574" s="4" t="s">
        <v>904</v>
      </c>
      <c r="C574" s="4" t="s">
        <v>2</v>
      </c>
      <c r="D574" s="4">
        <v>4</v>
      </c>
      <c r="E574" s="4">
        <v>2</v>
      </c>
      <c r="F574" s="4" t="s">
        <v>32</v>
      </c>
      <c r="G574" s="4" t="s">
        <v>4</v>
      </c>
      <c r="H574" s="4"/>
      <c r="I574" s="33" t="s">
        <v>1673</v>
      </c>
      <c r="J574" s="2" t="s">
        <v>1399</v>
      </c>
    </row>
    <row r="575" spans="1:10" ht="60" hidden="1" x14ac:dyDescent="0.25">
      <c r="A575" s="4" t="s">
        <v>814</v>
      </c>
      <c r="B575" s="4" t="s">
        <v>798</v>
      </c>
      <c r="C575" s="4" t="s">
        <v>99</v>
      </c>
      <c r="D575" s="4">
        <v>3</v>
      </c>
      <c r="E575" s="4">
        <v>4</v>
      </c>
      <c r="F575" s="4" t="s">
        <v>32</v>
      </c>
      <c r="G575" s="4" t="s">
        <v>4</v>
      </c>
      <c r="H575" s="4" t="s">
        <v>736</v>
      </c>
      <c r="I575" s="22" t="s">
        <v>1679</v>
      </c>
      <c r="J575" s="2" t="s">
        <v>1399</v>
      </c>
    </row>
    <row r="576" spans="1:10" ht="90" hidden="1" x14ac:dyDescent="0.25">
      <c r="A576" s="4" t="s">
        <v>905</v>
      </c>
      <c r="B576" s="4" t="s">
        <v>906</v>
      </c>
      <c r="C576" s="4" t="s">
        <v>2</v>
      </c>
      <c r="D576" s="4">
        <v>4</v>
      </c>
      <c r="E576" s="4">
        <v>2</v>
      </c>
      <c r="F576" s="4" t="s">
        <v>32</v>
      </c>
      <c r="G576" s="4" t="s">
        <v>4</v>
      </c>
      <c r="H576" s="4"/>
      <c r="I576" s="76" t="s">
        <v>1655</v>
      </c>
      <c r="J576" s="2" t="s">
        <v>1399</v>
      </c>
    </row>
    <row r="577" spans="1:10" ht="45" hidden="1" x14ac:dyDescent="0.25">
      <c r="A577" s="4" t="s">
        <v>815</v>
      </c>
      <c r="B577" s="4" t="s">
        <v>816</v>
      </c>
      <c r="C577" s="4" t="s">
        <v>2</v>
      </c>
      <c r="D577" s="4">
        <v>3</v>
      </c>
      <c r="E577" s="4">
        <v>3</v>
      </c>
      <c r="F577" s="4" t="s">
        <v>32</v>
      </c>
      <c r="G577" s="4" t="s">
        <v>4</v>
      </c>
      <c r="H577" s="4" t="s">
        <v>736</v>
      </c>
      <c r="I577" s="22" t="s">
        <v>1518</v>
      </c>
      <c r="J577" s="2" t="s">
        <v>1399</v>
      </c>
    </row>
    <row r="578" spans="1:10" ht="45" hidden="1" x14ac:dyDescent="0.25">
      <c r="A578" s="4" t="s">
        <v>907</v>
      </c>
      <c r="B578" s="4" t="s">
        <v>893</v>
      </c>
      <c r="C578" s="4" t="s">
        <v>2</v>
      </c>
      <c r="D578" s="4">
        <v>4</v>
      </c>
      <c r="E578" s="4">
        <v>3</v>
      </c>
      <c r="F578" s="4" t="s">
        <v>32</v>
      </c>
      <c r="G578" s="4" t="s">
        <v>4</v>
      </c>
      <c r="H578" s="4"/>
      <c r="I578" s="22" t="s">
        <v>1680</v>
      </c>
      <c r="J578" s="2" t="s">
        <v>1399</v>
      </c>
    </row>
    <row r="579" spans="1:10" ht="60" hidden="1" x14ac:dyDescent="0.25">
      <c r="A579" s="32" t="s">
        <v>851</v>
      </c>
      <c r="B579" s="40" t="s">
        <v>121</v>
      </c>
      <c r="C579" s="32" t="s">
        <v>2</v>
      </c>
      <c r="D579" s="32">
        <v>2</v>
      </c>
      <c r="E579" s="32">
        <v>2</v>
      </c>
      <c r="F579" s="32" t="s">
        <v>32</v>
      </c>
      <c r="G579" s="32" t="s">
        <v>4</v>
      </c>
      <c r="H579" s="32"/>
      <c r="I579" s="33" t="s">
        <v>1415</v>
      </c>
      <c r="J579" s="2" t="s">
        <v>1399</v>
      </c>
    </row>
    <row r="580" spans="1:10" ht="150" hidden="1" x14ac:dyDescent="0.25">
      <c r="A580" s="32" t="s">
        <v>763</v>
      </c>
      <c r="B580" s="32" t="s">
        <v>23</v>
      </c>
      <c r="C580" s="32" t="s">
        <v>2</v>
      </c>
      <c r="D580" s="32">
        <v>1</v>
      </c>
      <c r="E580" s="32">
        <v>2</v>
      </c>
      <c r="F580" s="32" t="s">
        <v>32</v>
      </c>
      <c r="G580" s="32" t="s">
        <v>4</v>
      </c>
      <c r="H580" s="32" t="s">
        <v>24</v>
      </c>
      <c r="I580" s="33" t="s">
        <v>1417</v>
      </c>
      <c r="J580" s="2" t="s">
        <v>1399</v>
      </c>
    </row>
    <row r="581" spans="1:10" ht="45" hidden="1" x14ac:dyDescent="0.25">
      <c r="A581" s="4" t="s">
        <v>764</v>
      </c>
      <c r="B581" s="4" t="s">
        <v>765</v>
      </c>
      <c r="C581" s="4" t="s">
        <v>69</v>
      </c>
      <c r="D581" s="4">
        <v>1</v>
      </c>
      <c r="E581" s="4">
        <v>4</v>
      </c>
      <c r="F581" s="4" t="s">
        <v>32</v>
      </c>
      <c r="G581" s="4" t="s">
        <v>4</v>
      </c>
      <c r="H581" s="4" t="s">
        <v>187</v>
      </c>
      <c r="I581" s="76" t="s">
        <v>1664</v>
      </c>
      <c r="J581" s="2" t="s">
        <v>1399</v>
      </c>
    </row>
    <row r="582" spans="1:10" ht="120" hidden="1" x14ac:dyDescent="0.25">
      <c r="A582" s="4" t="s">
        <v>852</v>
      </c>
      <c r="B582" s="4" t="s">
        <v>853</v>
      </c>
      <c r="C582" s="4" t="s">
        <v>69</v>
      </c>
      <c r="D582" s="4">
        <v>2</v>
      </c>
      <c r="E582" s="4">
        <v>4</v>
      </c>
      <c r="F582" s="4" t="s">
        <v>32</v>
      </c>
      <c r="G582" s="4" t="s">
        <v>4</v>
      </c>
      <c r="H582" s="4"/>
      <c r="I582" s="76" t="s">
        <v>1665</v>
      </c>
      <c r="J582" s="2" t="s">
        <v>1399</v>
      </c>
    </row>
    <row r="583" spans="1:10" ht="60" hidden="1" x14ac:dyDescent="0.25">
      <c r="A583" s="4" t="s">
        <v>854</v>
      </c>
      <c r="B583" s="4" t="s">
        <v>855</v>
      </c>
      <c r="C583" s="4" t="s">
        <v>69</v>
      </c>
      <c r="D583" s="4">
        <v>2</v>
      </c>
      <c r="E583" s="4">
        <v>2</v>
      </c>
      <c r="F583" s="4" t="s">
        <v>32</v>
      </c>
      <c r="G583" s="4" t="s">
        <v>4</v>
      </c>
      <c r="H583" s="4"/>
      <c r="I583" s="33" t="s">
        <v>1666</v>
      </c>
      <c r="J583" s="2" t="s">
        <v>1399</v>
      </c>
    </row>
    <row r="584" spans="1:10" ht="45" hidden="1" x14ac:dyDescent="0.25">
      <c r="A584" s="4" t="s">
        <v>856</v>
      </c>
      <c r="B584" s="4" t="s">
        <v>857</v>
      </c>
      <c r="C584" s="4" t="s">
        <v>14</v>
      </c>
      <c r="D584" s="4">
        <v>2</v>
      </c>
      <c r="E584" s="4">
        <v>5</v>
      </c>
      <c r="F584" s="4" t="s">
        <v>32</v>
      </c>
      <c r="G584" s="4" t="s">
        <v>4</v>
      </c>
      <c r="H584" s="4"/>
      <c r="I584" s="22" t="s">
        <v>1661</v>
      </c>
      <c r="J584" s="2" t="s">
        <v>1399</v>
      </c>
    </row>
    <row r="585" spans="1:10" ht="180" hidden="1" x14ac:dyDescent="0.25">
      <c r="A585" s="32" t="s">
        <v>858</v>
      </c>
      <c r="B585" s="32" t="s">
        <v>836</v>
      </c>
      <c r="C585" s="32" t="s">
        <v>69</v>
      </c>
      <c r="D585" s="32">
        <v>2</v>
      </c>
      <c r="E585" s="32">
        <v>6</v>
      </c>
      <c r="F585" s="32" t="s">
        <v>32</v>
      </c>
      <c r="G585" s="32" t="s">
        <v>4</v>
      </c>
      <c r="H585" s="32"/>
      <c r="I585" s="33" t="s">
        <v>1406</v>
      </c>
      <c r="J585" s="2" t="s">
        <v>1399</v>
      </c>
    </row>
    <row r="586" spans="1:10" ht="60" hidden="1" x14ac:dyDescent="0.25">
      <c r="A586" s="32" t="s">
        <v>859</v>
      </c>
      <c r="B586" s="32" t="s">
        <v>503</v>
      </c>
      <c r="C586" s="32" t="s">
        <v>325</v>
      </c>
      <c r="D586" s="32">
        <v>2</v>
      </c>
      <c r="E586" s="32">
        <v>8</v>
      </c>
      <c r="F586" s="32" t="s">
        <v>32</v>
      </c>
      <c r="G586" s="32" t="s">
        <v>4</v>
      </c>
      <c r="H586" s="32"/>
      <c r="I586" s="33" t="s">
        <v>1432</v>
      </c>
      <c r="J586" s="2" t="s">
        <v>1399</v>
      </c>
    </row>
    <row r="587" spans="1:10" ht="75" hidden="1" x14ac:dyDescent="0.25">
      <c r="A587" s="32" t="s">
        <v>766</v>
      </c>
      <c r="B587" s="32" t="s">
        <v>17</v>
      </c>
      <c r="C587" s="32" t="s">
        <v>2</v>
      </c>
      <c r="D587" s="32">
        <v>1</v>
      </c>
      <c r="E587" s="32">
        <v>2</v>
      </c>
      <c r="F587" s="32" t="s">
        <v>32</v>
      </c>
      <c r="G587" s="32" t="s">
        <v>4</v>
      </c>
      <c r="H587" s="32" t="s">
        <v>18</v>
      </c>
      <c r="I587" s="33" t="s">
        <v>1414</v>
      </c>
      <c r="J587" s="2" t="s">
        <v>1399</v>
      </c>
    </row>
    <row r="588" spans="1:10" ht="60" hidden="1" x14ac:dyDescent="0.25">
      <c r="A588" s="32" t="s">
        <v>860</v>
      </c>
      <c r="B588" s="40" t="s">
        <v>121</v>
      </c>
      <c r="C588" s="32" t="s">
        <v>2</v>
      </c>
      <c r="D588" s="32">
        <v>2</v>
      </c>
      <c r="E588" s="32">
        <v>2</v>
      </c>
      <c r="F588" s="32" t="s">
        <v>32</v>
      </c>
      <c r="G588" s="32" t="s">
        <v>4</v>
      </c>
      <c r="H588" s="32"/>
      <c r="I588" s="33" t="s">
        <v>1415</v>
      </c>
      <c r="J588" s="2" t="s">
        <v>1399</v>
      </c>
    </row>
    <row r="589" spans="1:10" ht="150" hidden="1" x14ac:dyDescent="0.25">
      <c r="A589" s="32" t="s">
        <v>767</v>
      </c>
      <c r="B589" s="32" t="s">
        <v>23</v>
      </c>
      <c r="C589" s="32" t="s">
        <v>2</v>
      </c>
      <c r="D589" s="32">
        <v>1</v>
      </c>
      <c r="E589" s="32">
        <v>2</v>
      </c>
      <c r="F589" s="32" t="s">
        <v>32</v>
      </c>
      <c r="G589" s="32" t="s">
        <v>4</v>
      </c>
      <c r="H589" s="32" t="s">
        <v>24</v>
      </c>
      <c r="I589" s="33" t="s">
        <v>1417</v>
      </c>
      <c r="J589" s="2" t="s">
        <v>1399</v>
      </c>
    </row>
    <row r="590" spans="1:10" ht="75" hidden="1" x14ac:dyDescent="0.25">
      <c r="A590" s="32" t="s">
        <v>861</v>
      </c>
      <c r="B590" s="40" t="s">
        <v>125</v>
      </c>
      <c r="C590" s="32" t="s">
        <v>2</v>
      </c>
      <c r="D590" s="32">
        <v>2</v>
      </c>
      <c r="E590" s="32">
        <v>2</v>
      </c>
      <c r="F590" s="32" t="s">
        <v>32</v>
      </c>
      <c r="G590" s="32" t="s">
        <v>4</v>
      </c>
      <c r="H590" s="32"/>
      <c r="I590" s="33" t="s">
        <v>1416</v>
      </c>
      <c r="J590" s="2" t="s">
        <v>1399</v>
      </c>
    </row>
    <row r="591" spans="1:10" ht="195" hidden="1" x14ac:dyDescent="0.25">
      <c r="A591" s="32" t="s">
        <v>768</v>
      </c>
      <c r="B591" s="32" t="s">
        <v>383</v>
      </c>
      <c r="C591" s="32" t="s">
        <v>2</v>
      </c>
      <c r="D591" s="32">
        <v>1</v>
      </c>
      <c r="E591" s="32">
        <v>2</v>
      </c>
      <c r="F591" s="32" t="s">
        <v>32</v>
      </c>
      <c r="G591" s="32" t="s">
        <v>4</v>
      </c>
      <c r="H591" s="32" t="s">
        <v>21</v>
      </c>
      <c r="I591" s="33" t="s">
        <v>1418</v>
      </c>
      <c r="J591" s="2" t="s">
        <v>1399</v>
      </c>
    </row>
    <row r="592" spans="1:10" ht="120" hidden="1" x14ac:dyDescent="0.25">
      <c r="A592" s="32" t="s">
        <v>862</v>
      </c>
      <c r="B592" s="32" t="s">
        <v>483</v>
      </c>
      <c r="C592" s="32" t="s">
        <v>2</v>
      </c>
      <c r="D592" s="32">
        <v>2</v>
      </c>
      <c r="E592" s="32">
        <v>2</v>
      </c>
      <c r="F592" s="32" t="s">
        <v>32</v>
      </c>
      <c r="G592" s="32" t="s">
        <v>4</v>
      </c>
      <c r="H592" s="32"/>
      <c r="I592" s="33" t="s">
        <v>1419</v>
      </c>
      <c r="J592" s="2" t="s">
        <v>1399</v>
      </c>
    </row>
    <row r="593" spans="1:10" ht="45" hidden="1" x14ac:dyDescent="0.25">
      <c r="A593" s="4" t="s">
        <v>769</v>
      </c>
      <c r="B593" s="4" t="s">
        <v>770</v>
      </c>
      <c r="C593" s="4" t="s">
        <v>69</v>
      </c>
      <c r="D593" s="4">
        <v>1</v>
      </c>
      <c r="E593" s="4">
        <v>4</v>
      </c>
      <c r="F593" s="4" t="s">
        <v>32</v>
      </c>
      <c r="G593" s="4" t="s">
        <v>4</v>
      </c>
      <c r="H593" s="4" t="s">
        <v>187</v>
      </c>
      <c r="I593" s="76" t="s">
        <v>1664</v>
      </c>
      <c r="J593" s="2" t="s">
        <v>1399</v>
      </c>
    </row>
    <row r="594" spans="1:10" ht="120" hidden="1" x14ac:dyDescent="0.25">
      <c r="A594" s="4" t="s">
        <v>863</v>
      </c>
      <c r="B594" s="4" t="s">
        <v>853</v>
      </c>
      <c r="C594" s="4" t="s">
        <v>69</v>
      </c>
      <c r="D594" s="4">
        <v>2</v>
      </c>
      <c r="E594" s="4">
        <v>4</v>
      </c>
      <c r="F594" s="4" t="s">
        <v>32</v>
      </c>
      <c r="G594" s="4" t="s">
        <v>4</v>
      </c>
      <c r="H594" s="4"/>
      <c r="I594" s="76" t="s">
        <v>1665</v>
      </c>
      <c r="J594" s="2" t="s">
        <v>1399</v>
      </c>
    </row>
    <row r="595" spans="1:10" ht="255" hidden="1" x14ac:dyDescent="0.25">
      <c r="A595" s="4" t="s">
        <v>771</v>
      </c>
      <c r="B595" s="4" t="s">
        <v>772</v>
      </c>
      <c r="C595" s="4" t="s">
        <v>69</v>
      </c>
      <c r="D595" s="4">
        <v>1</v>
      </c>
      <c r="E595" s="4">
        <v>2</v>
      </c>
      <c r="F595" s="4" t="s">
        <v>32</v>
      </c>
      <c r="G595" s="4" t="s">
        <v>4</v>
      </c>
      <c r="H595" s="4" t="s">
        <v>733</v>
      </c>
      <c r="I595" s="33" t="s">
        <v>1678</v>
      </c>
      <c r="J595" s="2" t="s">
        <v>1399</v>
      </c>
    </row>
    <row r="596" spans="1:10" ht="60" hidden="1" x14ac:dyDescent="0.25">
      <c r="A596" s="4" t="s">
        <v>864</v>
      </c>
      <c r="B596" s="4" t="s">
        <v>827</v>
      </c>
      <c r="C596" s="4" t="s">
        <v>69</v>
      </c>
      <c r="D596" s="4">
        <v>2</v>
      </c>
      <c r="E596" s="4">
        <v>3</v>
      </c>
      <c r="F596" s="4" t="s">
        <v>32</v>
      </c>
      <c r="G596" s="4" t="s">
        <v>4</v>
      </c>
      <c r="H596" s="4"/>
      <c r="I596" s="33" t="s">
        <v>1666</v>
      </c>
      <c r="J596" s="2" t="s">
        <v>1399</v>
      </c>
    </row>
    <row r="597" spans="1:10" ht="60" hidden="1" x14ac:dyDescent="0.25">
      <c r="A597" s="4" t="s">
        <v>773</v>
      </c>
      <c r="B597" s="4" t="s">
        <v>735</v>
      </c>
      <c r="C597" s="4" t="s">
        <v>341</v>
      </c>
      <c r="D597" s="4">
        <v>1</v>
      </c>
      <c r="E597" s="4">
        <v>2</v>
      </c>
      <c r="F597" s="4" t="s">
        <v>32</v>
      </c>
      <c r="G597" s="4" t="s">
        <v>4</v>
      </c>
      <c r="H597" s="4" t="s">
        <v>736</v>
      </c>
      <c r="I597" s="22" t="s">
        <v>1645</v>
      </c>
      <c r="J597" s="2" t="s">
        <v>1399</v>
      </c>
    </row>
    <row r="598" spans="1:10" ht="60" hidden="1" x14ac:dyDescent="0.25">
      <c r="A598" s="4" t="s">
        <v>865</v>
      </c>
      <c r="B598" s="4" t="s">
        <v>829</v>
      </c>
      <c r="C598" s="4" t="s">
        <v>341</v>
      </c>
      <c r="D598" s="4">
        <v>2</v>
      </c>
      <c r="E598" s="4">
        <v>2</v>
      </c>
      <c r="F598" s="4" t="s">
        <v>32</v>
      </c>
      <c r="G598" s="4" t="s">
        <v>4</v>
      </c>
      <c r="H598" s="4"/>
      <c r="I598" s="22" t="s">
        <v>1646</v>
      </c>
      <c r="J598" s="2" t="s">
        <v>1399</v>
      </c>
    </row>
    <row r="599" spans="1:10" ht="60" hidden="1" x14ac:dyDescent="0.25">
      <c r="A599" s="4" t="s">
        <v>774</v>
      </c>
      <c r="B599" s="4" t="s">
        <v>775</v>
      </c>
      <c r="C599" s="4" t="s">
        <v>14</v>
      </c>
      <c r="D599" s="4">
        <v>1</v>
      </c>
      <c r="E599" s="4">
        <v>4</v>
      </c>
      <c r="F599" s="4" t="s">
        <v>32</v>
      </c>
      <c r="G599" s="4" t="s">
        <v>4</v>
      </c>
      <c r="H599" s="4" t="s">
        <v>736</v>
      </c>
      <c r="I599" s="22" t="s">
        <v>1672</v>
      </c>
      <c r="J599" s="2" t="s">
        <v>1399</v>
      </c>
    </row>
    <row r="600" spans="1:10" ht="45" hidden="1" x14ac:dyDescent="0.25">
      <c r="A600" s="4" t="s">
        <v>866</v>
      </c>
      <c r="B600" s="4" t="s">
        <v>857</v>
      </c>
      <c r="C600" s="4" t="s">
        <v>14</v>
      </c>
      <c r="D600" s="4">
        <v>2</v>
      </c>
      <c r="E600" s="4">
        <v>4</v>
      </c>
      <c r="F600" s="4" t="s">
        <v>32</v>
      </c>
      <c r="G600" s="4" t="s">
        <v>4</v>
      </c>
      <c r="H600" s="4"/>
      <c r="I600" s="22" t="s">
        <v>1661</v>
      </c>
      <c r="J600" s="2" t="s">
        <v>1399</v>
      </c>
    </row>
    <row r="601" spans="1:10" ht="60" hidden="1" x14ac:dyDescent="0.25">
      <c r="A601" s="4" t="s">
        <v>779</v>
      </c>
      <c r="B601" s="4" t="s">
        <v>743</v>
      </c>
      <c r="C601" s="4" t="s">
        <v>69</v>
      </c>
      <c r="D601" s="4">
        <v>1</v>
      </c>
      <c r="E601" s="4">
        <v>3</v>
      </c>
      <c r="F601" s="4" t="s">
        <v>32</v>
      </c>
      <c r="G601" s="4" t="s">
        <v>27</v>
      </c>
      <c r="H601" s="4" t="s">
        <v>733</v>
      </c>
      <c r="I601" s="33" t="s">
        <v>1660</v>
      </c>
      <c r="J601" s="2" t="s">
        <v>1399</v>
      </c>
    </row>
    <row r="602" spans="1:10" ht="180" hidden="1" x14ac:dyDescent="0.25">
      <c r="A602" s="32" t="s">
        <v>867</v>
      </c>
      <c r="B602" s="32" t="s">
        <v>836</v>
      </c>
      <c r="C602" s="32" t="s">
        <v>69</v>
      </c>
      <c r="D602" s="32">
        <v>2</v>
      </c>
      <c r="E602" s="32">
        <v>3</v>
      </c>
      <c r="F602" s="32" t="s">
        <v>32</v>
      </c>
      <c r="G602" s="32" t="s">
        <v>4</v>
      </c>
      <c r="H602" s="32"/>
      <c r="I602" s="33" t="s">
        <v>1406</v>
      </c>
      <c r="J602" s="2" t="s">
        <v>1399</v>
      </c>
    </row>
    <row r="603" spans="1:10" ht="135" hidden="1" x14ac:dyDescent="0.25">
      <c r="A603" s="4" t="s">
        <v>780</v>
      </c>
      <c r="B603" s="4" t="s">
        <v>781</v>
      </c>
      <c r="C603" s="4" t="s">
        <v>2</v>
      </c>
      <c r="D603" s="4">
        <v>1</v>
      </c>
      <c r="E603" s="4">
        <v>2</v>
      </c>
      <c r="F603" s="4" t="s">
        <v>32</v>
      </c>
      <c r="G603" s="4" t="s">
        <v>27</v>
      </c>
      <c r="H603" s="4" t="s">
        <v>736</v>
      </c>
      <c r="I603" s="33" t="s">
        <v>1653</v>
      </c>
      <c r="J603" s="2" t="s">
        <v>1399</v>
      </c>
    </row>
    <row r="604" spans="1:10" ht="45" hidden="1" x14ac:dyDescent="0.25">
      <c r="A604" s="4" t="s">
        <v>870</v>
      </c>
      <c r="B604" s="4" t="s">
        <v>833</v>
      </c>
      <c r="C604" s="4" t="s">
        <v>2</v>
      </c>
      <c r="D604" s="4">
        <v>2</v>
      </c>
      <c r="E604" s="4">
        <v>2</v>
      </c>
      <c r="F604" s="4" t="s">
        <v>32</v>
      </c>
      <c r="G604" s="4" t="s">
        <v>27</v>
      </c>
      <c r="H604" s="4"/>
      <c r="I604" s="33" t="s">
        <v>1650</v>
      </c>
      <c r="J604" s="2" t="s">
        <v>1399</v>
      </c>
    </row>
    <row r="605" spans="1:10" ht="150" hidden="1" x14ac:dyDescent="0.25">
      <c r="A605" s="32" t="s">
        <v>782</v>
      </c>
      <c r="B605" s="32" t="s">
        <v>783</v>
      </c>
      <c r="C605" s="32" t="s">
        <v>341</v>
      </c>
      <c r="D605" s="32">
        <v>1</v>
      </c>
      <c r="E605" s="32">
        <v>4</v>
      </c>
      <c r="F605" s="32" t="s">
        <v>32</v>
      </c>
      <c r="G605" s="32" t="s">
        <v>27</v>
      </c>
      <c r="H605" s="32" t="s">
        <v>191</v>
      </c>
      <c r="I605" s="33" t="s">
        <v>1420</v>
      </c>
      <c r="J605" s="2" t="s">
        <v>1399</v>
      </c>
    </row>
    <row r="606" spans="1:10" ht="120" hidden="1" x14ac:dyDescent="0.25">
      <c r="A606" s="4" t="s">
        <v>871</v>
      </c>
      <c r="B606" s="4" t="s">
        <v>682</v>
      </c>
      <c r="C606" s="4" t="s">
        <v>2</v>
      </c>
      <c r="D606" s="4">
        <v>2</v>
      </c>
      <c r="E606" s="4">
        <v>2</v>
      </c>
      <c r="F606" s="4" t="s">
        <v>32</v>
      </c>
      <c r="G606" s="4" t="s">
        <v>27</v>
      </c>
      <c r="H606" s="4"/>
      <c r="I606" s="22" t="s">
        <v>1549</v>
      </c>
      <c r="J606" s="2" t="s">
        <v>1399</v>
      </c>
    </row>
    <row r="607" spans="1:10" ht="45" hidden="1" x14ac:dyDescent="0.25">
      <c r="A607" s="4" t="s">
        <v>776</v>
      </c>
      <c r="B607" s="4" t="s">
        <v>202</v>
      </c>
      <c r="C607" s="4" t="s">
        <v>2</v>
      </c>
      <c r="D607" s="4">
        <v>1</v>
      </c>
      <c r="E607" s="4">
        <v>2</v>
      </c>
      <c r="F607" s="4" t="s">
        <v>32</v>
      </c>
      <c r="G607" s="4" t="s">
        <v>4</v>
      </c>
      <c r="H607" s="4" t="s">
        <v>187</v>
      </c>
      <c r="I607" s="22" t="s">
        <v>1499</v>
      </c>
      <c r="J607" s="2" t="s">
        <v>1399</v>
      </c>
    </row>
    <row r="608" spans="1:10" ht="255" hidden="1" x14ac:dyDescent="0.25">
      <c r="A608" s="4" t="s">
        <v>777</v>
      </c>
      <c r="B608" s="4" t="s">
        <v>778</v>
      </c>
      <c r="C608" s="4" t="s">
        <v>14</v>
      </c>
      <c r="D608" s="4">
        <v>1</v>
      </c>
      <c r="E608" s="4">
        <v>4</v>
      </c>
      <c r="F608" s="4" t="s">
        <v>32</v>
      </c>
      <c r="G608" s="4" t="s">
        <v>4</v>
      </c>
      <c r="H608" s="4" t="s">
        <v>733</v>
      </c>
      <c r="I608" s="33" t="s">
        <v>1678</v>
      </c>
      <c r="J608" s="2" t="s">
        <v>1399</v>
      </c>
    </row>
    <row r="609" spans="1:10" ht="60" hidden="1" x14ac:dyDescent="0.25">
      <c r="A609" s="32" t="s">
        <v>868</v>
      </c>
      <c r="B609" s="32" t="s">
        <v>503</v>
      </c>
      <c r="C609" s="32" t="s">
        <v>140</v>
      </c>
      <c r="D609" s="32">
        <v>2</v>
      </c>
      <c r="E609" s="32">
        <v>8</v>
      </c>
      <c r="F609" s="32" t="s">
        <v>32</v>
      </c>
      <c r="G609" s="32" t="s">
        <v>4</v>
      </c>
      <c r="H609" s="32"/>
      <c r="I609" s="33" t="s">
        <v>1432</v>
      </c>
      <c r="J609" s="2" t="s">
        <v>1399</v>
      </c>
    </row>
    <row r="610" spans="1:10" ht="45" hidden="1" x14ac:dyDescent="0.25">
      <c r="A610" s="4" t="s">
        <v>817</v>
      </c>
      <c r="B610" s="4" t="s">
        <v>818</v>
      </c>
      <c r="C610" s="4" t="s">
        <v>14</v>
      </c>
      <c r="D610" s="4">
        <v>3</v>
      </c>
      <c r="E610" s="4">
        <v>2</v>
      </c>
      <c r="F610" s="4" t="s">
        <v>32</v>
      </c>
      <c r="G610" s="4" t="s">
        <v>4</v>
      </c>
      <c r="H610" s="4" t="s">
        <v>736</v>
      </c>
      <c r="I610" s="22" t="s">
        <v>1667</v>
      </c>
      <c r="J610" s="2" t="s">
        <v>1399</v>
      </c>
    </row>
    <row r="611" spans="1:10" ht="60" hidden="1" x14ac:dyDescent="0.25">
      <c r="A611" s="4" t="s">
        <v>819</v>
      </c>
      <c r="B611" s="4" t="s">
        <v>800</v>
      </c>
      <c r="C611" s="4" t="s">
        <v>69</v>
      </c>
      <c r="D611" s="4">
        <v>3</v>
      </c>
      <c r="E611" s="4">
        <v>4</v>
      </c>
      <c r="F611" s="4" t="s">
        <v>32</v>
      </c>
      <c r="G611" s="4" t="s">
        <v>4</v>
      </c>
      <c r="H611" s="4" t="s">
        <v>733</v>
      </c>
      <c r="I611" s="33" t="s">
        <v>1647</v>
      </c>
      <c r="J611" s="2" t="s">
        <v>1399</v>
      </c>
    </row>
    <row r="612" spans="1:10" ht="120" hidden="1" x14ac:dyDescent="0.25">
      <c r="A612" s="4" t="s">
        <v>820</v>
      </c>
      <c r="B612" s="4" t="s">
        <v>821</v>
      </c>
      <c r="C612" s="4" t="s">
        <v>2</v>
      </c>
      <c r="D612" s="4">
        <v>3</v>
      </c>
      <c r="E612" s="4">
        <v>3</v>
      </c>
      <c r="F612" s="4" t="s">
        <v>32</v>
      </c>
      <c r="G612" s="4" t="s">
        <v>4</v>
      </c>
      <c r="H612" s="4" t="s">
        <v>736</v>
      </c>
      <c r="I612" s="33" t="s">
        <v>1662</v>
      </c>
      <c r="J612" s="2" t="s">
        <v>1399</v>
      </c>
    </row>
    <row r="613" spans="1:10" ht="45" hidden="1" x14ac:dyDescent="0.25">
      <c r="A613" s="4" t="s">
        <v>822</v>
      </c>
      <c r="B613" s="4" t="s">
        <v>823</v>
      </c>
      <c r="C613" s="4" t="s">
        <v>2</v>
      </c>
      <c r="D613" s="4">
        <v>3</v>
      </c>
      <c r="E613" s="4">
        <v>3</v>
      </c>
      <c r="F613" s="4" t="s">
        <v>32</v>
      </c>
      <c r="G613" s="4" t="s">
        <v>4</v>
      </c>
      <c r="H613" s="4" t="s">
        <v>733</v>
      </c>
      <c r="I613" s="33" t="s">
        <v>1680</v>
      </c>
      <c r="J613" s="2" t="s">
        <v>1399</v>
      </c>
    </row>
    <row r="614" spans="1:10" ht="60" hidden="1" x14ac:dyDescent="0.25">
      <c r="A614" s="4" t="s">
        <v>824</v>
      </c>
      <c r="B614" s="4" t="s">
        <v>825</v>
      </c>
      <c r="C614" s="4" t="s">
        <v>2</v>
      </c>
      <c r="D614" s="4">
        <v>3</v>
      </c>
      <c r="E614" s="4">
        <v>3</v>
      </c>
      <c r="F614" s="4" t="s">
        <v>32</v>
      </c>
      <c r="G614" s="4" t="s">
        <v>4</v>
      </c>
      <c r="H614" s="4" t="s">
        <v>736</v>
      </c>
      <c r="I614" s="33" t="s">
        <v>1651</v>
      </c>
      <c r="J614" s="2" t="s">
        <v>1399</v>
      </c>
    </row>
    <row r="615" spans="1:10" ht="60" hidden="1" x14ac:dyDescent="0.25">
      <c r="A615" s="32" t="s">
        <v>324</v>
      </c>
      <c r="B615" s="32" t="s">
        <v>139</v>
      </c>
      <c r="C615" s="32" t="s">
        <v>325</v>
      </c>
      <c r="D615" s="32">
        <v>2</v>
      </c>
      <c r="E615" s="32">
        <v>8</v>
      </c>
      <c r="F615" s="32" t="s">
        <v>32</v>
      </c>
      <c r="G615" s="32" t="s">
        <v>4</v>
      </c>
      <c r="H615" s="32"/>
      <c r="I615" s="33" t="s">
        <v>1432</v>
      </c>
      <c r="J615" s="2" t="s">
        <v>1399</v>
      </c>
    </row>
    <row r="616" spans="1:10" ht="150" hidden="1" x14ac:dyDescent="0.25">
      <c r="A616" s="32" t="s">
        <v>239</v>
      </c>
      <c r="B616" s="32" t="s">
        <v>23</v>
      </c>
      <c r="C616" s="32" t="s">
        <v>2</v>
      </c>
      <c r="D616" s="32">
        <v>1</v>
      </c>
      <c r="E616" s="32">
        <v>2</v>
      </c>
      <c r="F616" s="32" t="s">
        <v>32</v>
      </c>
      <c r="G616" s="32" t="s">
        <v>4</v>
      </c>
      <c r="H616" s="32" t="s">
        <v>24</v>
      </c>
      <c r="I616" s="33" t="s">
        <v>1417</v>
      </c>
      <c r="J616" s="2" t="s">
        <v>1399</v>
      </c>
    </row>
    <row r="617" spans="1:10" ht="75" hidden="1" x14ac:dyDescent="0.25">
      <c r="A617" s="32" t="s">
        <v>326</v>
      </c>
      <c r="B617" s="40" t="s">
        <v>125</v>
      </c>
      <c r="C617" s="32" t="s">
        <v>2</v>
      </c>
      <c r="D617" s="32">
        <v>2</v>
      </c>
      <c r="E617" s="32">
        <v>2</v>
      </c>
      <c r="F617" s="32" t="s">
        <v>32</v>
      </c>
      <c r="G617" s="32" t="s">
        <v>4</v>
      </c>
      <c r="H617" s="32"/>
      <c r="I617" s="33" t="s">
        <v>1416</v>
      </c>
      <c r="J617" s="2" t="s">
        <v>1399</v>
      </c>
    </row>
    <row r="618" spans="1:10" ht="75" hidden="1" x14ac:dyDescent="0.25">
      <c r="A618" s="32" t="s">
        <v>16</v>
      </c>
      <c r="B618" s="32" t="s">
        <v>17</v>
      </c>
      <c r="C618" s="32" t="s">
        <v>2</v>
      </c>
      <c r="D618" s="32">
        <v>1</v>
      </c>
      <c r="E618" s="32">
        <v>2</v>
      </c>
      <c r="F618" s="32" t="s">
        <v>3</v>
      </c>
      <c r="G618" s="32" t="s">
        <v>4</v>
      </c>
      <c r="H618" s="32" t="s">
        <v>18</v>
      </c>
      <c r="I618" s="33" t="s">
        <v>1414</v>
      </c>
      <c r="J618" s="2" t="s">
        <v>1399</v>
      </c>
    </row>
    <row r="619" spans="1:10" ht="60" hidden="1" x14ac:dyDescent="0.25">
      <c r="A619" s="32" t="s">
        <v>120</v>
      </c>
      <c r="B619" s="40" t="s">
        <v>121</v>
      </c>
      <c r="C619" s="32" t="s">
        <v>2</v>
      </c>
      <c r="D619" s="32">
        <v>2</v>
      </c>
      <c r="E619" s="32">
        <v>2</v>
      </c>
      <c r="F619" s="32" t="s">
        <v>3</v>
      </c>
      <c r="G619" s="32" t="s">
        <v>4</v>
      </c>
      <c r="H619" s="32"/>
      <c r="I619" s="33" t="s">
        <v>1415</v>
      </c>
      <c r="J619" s="2" t="s">
        <v>1399</v>
      </c>
    </row>
    <row r="620" spans="1:10" ht="195" hidden="1" x14ac:dyDescent="0.25">
      <c r="A620" s="32" t="s">
        <v>19</v>
      </c>
      <c r="B620" s="32" t="s">
        <v>20</v>
      </c>
      <c r="C620" s="32" t="s">
        <v>2</v>
      </c>
      <c r="D620" s="32">
        <v>1</v>
      </c>
      <c r="E620" s="32">
        <v>2</v>
      </c>
      <c r="F620" s="32" t="s">
        <v>3</v>
      </c>
      <c r="G620" s="32" t="s">
        <v>4</v>
      </c>
      <c r="H620" s="32" t="s">
        <v>21</v>
      </c>
      <c r="I620" s="33" t="s">
        <v>1418</v>
      </c>
      <c r="J620" s="2" t="s">
        <v>1399</v>
      </c>
    </row>
    <row r="621" spans="1:10" ht="120" hidden="1" x14ac:dyDescent="0.25">
      <c r="A621" s="32" t="s">
        <v>122</v>
      </c>
      <c r="B621" s="32" t="s">
        <v>123</v>
      </c>
      <c r="C621" s="32" t="s">
        <v>2</v>
      </c>
      <c r="D621" s="32">
        <v>2</v>
      </c>
      <c r="E621" s="32">
        <v>2</v>
      </c>
      <c r="F621" s="32" t="s">
        <v>3</v>
      </c>
      <c r="G621" s="32" t="s">
        <v>4</v>
      </c>
      <c r="H621" s="32"/>
      <c r="I621" s="33" t="s">
        <v>1419</v>
      </c>
      <c r="J621" s="2" t="s">
        <v>1399</v>
      </c>
    </row>
    <row r="622" spans="1:10" ht="150" hidden="1" x14ac:dyDescent="0.25">
      <c r="A622" s="32" t="s">
        <v>22</v>
      </c>
      <c r="B622" s="32" t="s">
        <v>23</v>
      </c>
      <c r="C622" s="32" t="s">
        <v>2</v>
      </c>
      <c r="D622" s="32">
        <v>1</v>
      </c>
      <c r="E622" s="32">
        <v>2</v>
      </c>
      <c r="F622" s="32" t="s">
        <v>3</v>
      </c>
      <c r="G622" s="32" t="s">
        <v>4</v>
      </c>
      <c r="H622" s="32" t="s">
        <v>24</v>
      </c>
      <c r="I622" s="33" t="s">
        <v>1417</v>
      </c>
      <c r="J622" s="2" t="s">
        <v>1399</v>
      </c>
    </row>
    <row r="623" spans="1:10" ht="75" hidden="1" x14ac:dyDescent="0.25">
      <c r="A623" s="32" t="s">
        <v>124</v>
      </c>
      <c r="B623" s="40" t="s">
        <v>125</v>
      </c>
      <c r="C623" s="32" t="s">
        <v>2</v>
      </c>
      <c r="D623" s="32">
        <v>2</v>
      </c>
      <c r="E623" s="32">
        <v>2</v>
      </c>
      <c r="F623" s="32" t="s">
        <v>3</v>
      </c>
      <c r="G623" s="32" t="s">
        <v>4</v>
      </c>
      <c r="H623" s="32"/>
      <c r="I623" s="33" t="s">
        <v>1416</v>
      </c>
      <c r="J623" s="2" t="s">
        <v>1399</v>
      </c>
    </row>
    <row r="624" spans="1:10" ht="75" hidden="1" x14ac:dyDescent="0.25">
      <c r="A624" s="24" t="s">
        <v>208</v>
      </c>
      <c r="B624" s="32" t="s">
        <v>17</v>
      </c>
      <c r="C624" s="24" t="s">
        <v>2</v>
      </c>
      <c r="D624" s="24">
        <v>1</v>
      </c>
      <c r="E624" s="24">
        <v>2</v>
      </c>
      <c r="F624" s="24" t="s">
        <v>32</v>
      </c>
      <c r="G624" s="24" t="s">
        <v>4</v>
      </c>
      <c r="H624" s="24" t="s">
        <v>33</v>
      </c>
      <c r="I624" s="33" t="s">
        <v>1414</v>
      </c>
      <c r="J624" s="2" t="s">
        <v>1400</v>
      </c>
    </row>
    <row r="625" spans="1:10" ht="60" hidden="1" x14ac:dyDescent="0.25">
      <c r="A625" s="24" t="s">
        <v>289</v>
      </c>
      <c r="B625" s="40" t="s">
        <v>121</v>
      </c>
      <c r="C625" s="24" t="s">
        <v>2</v>
      </c>
      <c r="D625" s="24">
        <v>2</v>
      </c>
      <c r="E625" s="24">
        <v>2</v>
      </c>
      <c r="F625" s="24" t="s">
        <v>32</v>
      </c>
      <c r="G625" s="24" t="s">
        <v>4</v>
      </c>
      <c r="H625" s="24"/>
      <c r="I625" s="33" t="s">
        <v>1415</v>
      </c>
      <c r="J625" s="2" t="s">
        <v>1400</v>
      </c>
    </row>
    <row r="626" spans="1:10" ht="120" hidden="1" x14ac:dyDescent="0.25">
      <c r="A626" s="24" t="s">
        <v>519</v>
      </c>
      <c r="B626" s="24" t="s">
        <v>123</v>
      </c>
      <c r="C626" s="24" t="s">
        <v>58</v>
      </c>
      <c r="D626" s="24">
        <v>2</v>
      </c>
      <c r="E626" s="24">
        <v>4</v>
      </c>
      <c r="F626" s="24" t="s">
        <v>32</v>
      </c>
      <c r="G626" s="24" t="s">
        <v>4</v>
      </c>
      <c r="H626" s="24"/>
      <c r="I626" s="33" t="s">
        <v>1419</v>
      </c>
      <c r="J626" s="2" t="s">
        <v>1400</v>
      </c>
    </row>
    <row r="627" spans="1:10" ht="195" hidden="1" x14ac:dyDescent="0.25">
      <c r="A627" s="24" t="s">
        <v>918</v>
      </c>
      <c r="B627" s="24" t="s">
        <v>20</v>
      </c>
      <c r="C627" s="24" t="s">
        <v>58</v>
      </c>
      <c r="D627" s="24">
        <v>1</v>
      </c>
      <c r="E627" s="24">
        <v>3</v>
      </c>
      <c r="F627" s="24" t="s">
        <v>32</v>
      </c>
      <c r="G627" s="24" t="s">
        <v>4</v>
      </c>
      <c r="H627" s="24" t="s">
        <v>33</v>
      </c>
      <c r="I627" s="33" t="s">
        <v>1418</v>
      </c>
      <c r="J627" s="2" t="s">
        <v>1400</v>
      </c>
    </row>
    <row r="628" spans="1:10" ht="120" hidden="1" x14ac:dyDescent="0.25">
      <c r="A628" s="8" t="s">
        <v>919</v>
      </c>
      <c r="B628" s="8" t="s">
        <v>204</v>
      </c>
      <c r="C628" s="8" t="s">
        <v>58</v>
      </c>
      <c r="D628" s="8">
        <v>1</v>
      </c>
      <c r="E628" s="8">
        <v>4</v>
      </c>
      <c r="F628" s="8" t="s">
        <v>32</v>
      </c>
      <c r="G628" s="8" t="s">
        <v>4</v>
      </c>
      <c r="H628" s="8" t="s">
        <v>33</v>
      </c>
      <c r="I628" s="45" t="s">
        <v>1457</v>
      </c>
      <c r="J628" s="2" t="s">
        <v>1400</v>
      </c>
    </row>
    <row r="629" spans="1:10" ht="75" hidden="1" x14ac:dyDescent="0.25">
      <c r="A629" s="8" t="s">
        <v>1023</v>
      </c>
      <c r="B629" s="8" t="s">
        <v>1024</v>
      </c>
      <c r="C629" s="8" t="s">
        <v>58</v>
      </c>
      <c r="D629" s="8">
        <v>2</v>
      </c>
      <c r="E629" s="8">
        <v>4</v>
      </c>
      <c r="F629" s="8" t="s">
        <v>32</v>
      </c>
      <c r="G629" s="8" t="s">
        <v>4</v>
      </c>
      <c r="H629" s="8"/>
      <c r="I629" s="59" t="s">
        <v>1603</v>
      </c>
      <c r="J629" s="2" t="s">
        <v>1400</v>
      </c>
    </row>
    <row r="630" spans="1:10" ht="60" hidden="1" x14ac:dyDescent="0.25">
      <c r="A630" s="8" t="s">
        <v>920</v>
      </c>
      <c r="B630" s="8" t="s">
        <v>921</v>
      </c>
      <c r="C630" s="8" t="s">
        <v>2</v>
      </c>
      <c r="D630" s="8">
        <v>1</v>
      </c>
      <c r="E630" s="8">
        <v>3</v>
      </c>
      <c r="F630" s="8" t="s">
        <v>32</v>
      </c>
      <c r="G630" s="8" t="s">
        <v>4</v>
      </c>
      <c r="H630" s="8" t="s">
        <v>33</v>
      </c>
      <c r="I630" s="61" t="s">
        <v>1497</v>
      </c>
      <c r="J630" s="2" t="s">
        <v>1400</v>
      </c>
    </row>
    <row r="631" spans="1:10" ht="60" hidden="1" x14ac:dyDescent="0.25">
      <c r="A631" s="8" t="s">
        <v>920</v>
      </c>
      <c r="B631" s="8" t="s">
        <v>921</v>
      </c>
      <c r="C631" s="8" t="s">
        <v>2</v>
      </c>
      <c r="D631" s="8">
        <v>1</v>
      </c>
      <c r="E631" s="8">
        <v>3</v>
      </c>
      <c r="F631" s="8" t="s">
        <v>32</v>
      </c>
      <c r="G631" s="8" t="s">
        <v>4</v>
      </c>
      <c r="H631" s="8" t="s">
        <v>33</v>
      </c>
      <c r="I631" s="61" t="s">
        <v>1497</v>
      </c>
      <c r="J631" s="2" t="s">
        <v>1400</v>
      </c>
    </row>
    <row r="632" spans="1:10" ht="30" hidden="1" x14ac:dyDescent="0.25">
      <c r="A632" s="8" t="s">
        <v>922</v>
      </c>
      <c r="B632" s="8" t="s">
        <v>198</v>
      </c>
      <c r="C632" s="8" t="s">
        <v>58</v>
      </c>
      <c r="D632" s="8">
        <v>1</v>
      </c>
      <c r="E632" s="8">
        <v>4</v>
      </c>
      <c r="F632" s="8" t="s">
        <v>32</v>
      </c>
      <c r="G632" s="8" t="s">
        <v>4</v>
      </c>
      <c r="H632" s="8" t="s">
        <v>33</v>
      </c>
      <c r="I632" s="46" t="s">
        <v>1462</v>
      </c>
      <c r="J632" s="2" t="s">
        <v>1400</v>
      </c>
    </row>
    <row r="633" spans="1:10" ht="150" hidden="1" x14ac:dyDescent="0.25">
      <c r="A633" s="8" t="s">
        <v>1025</v>
      </c>
      <c r="B633" s="8" t="s">
        <v>1026</v>
      </c>
      <c r="C633" s="8" t="s">
        <v>2</v>
      </c>
      <c r="D633" s="8">
        <v>2</v>
      </c>
      <c r="E633" s="8">
        <v>3</v>
      </c>
      <c r="F633" s="8" t="s">
        <v>32</v>
      </c>
      <c r="G633" s="8" t="s">
        <v>4</v>
      </c>
      <c r="H633" s="8"/>
      <c r="I633" s="59" t="s">
        <v>1604</v>
      </c>
      <c r="J633" s="2" t="s">
        <v>1400</v>
      </c>
    </row>
    <row r="634" spans="1:10" ht="165" hidden="1" x14ac:dyDescent="0.25">
      <c r="A634" s="8" t="s">
        <v>923</v>
      </c>
      <c r="B634" s="8" t="s">
        <v>924</v>
      </c>
      <c r="C634" s="8" t="s">
        <v>2</v>
      </c>
      <c r="D634" s="8">
        <v>1</v>
      </c>
      <c r="E634" s="8">
        <v>2</v>
      </c>
      <c r="F634" s="8" t="s">
        <v>32</v>
      </c>
      <c r="G634" s="8" t="s">
        <v>4</v>
      </c>
      <c r="H634" s="8" t="s">
        <v>33</v>
      </c>
      <c r="I634" s="59" t="s">
        <v>1601</v>
      </c>
      <c r="J634" s="2" t="s">
        <v>1400</v>
      </c>
    </row>
    <row r="635" spans="1:10" ht="165" hidden="1" x14ac:dyDescent="0.25">
      <c r="A635" s="8" t="s">
        <v>1027</v>
      </c>
      <c r="B635" s="8" t="s">
        <v>278</v>
      </c>
      <c r="C635" s="8" t="s">
        <v>2</v>
      </c>
      <c r="D635" s="8">
        <v>2</v>
      </c>
      <c r="E635" s="8">
        <v>5</v>
      </c>
      <c r="F635" s="8" t="s">
        <v>32</v>
      </c>
      <c r="G635" s="8" t="s">
        <v>4</v>
      </c>
      <c r="H635" s="8"/>
      <c r="I635" s="34" t="s">
        <v>1459</v>
      </c>
      <c r="J635" s="2" t="s">
        <v>1400</v>
      </c>
    </row>
    <row r="636" spans="1:10" ht="75" hidden="1" x14ac:dyDescent="0.25">
      <c r="A636" s="8" t="s">
        <v>925</v>
      </c>
      <c r="B636" s="8" t="s">
        <v>926</v>
      </c>
      <c r="C636" s="8" t="s">
        <v>2</v>
      </c>
      <c r="D636" s="8">
        <v>1</v>
      </c>
      <c r="E636" s="8">
        <v>4</v>
      </c>
      <c r="F636" s="8" t="s">
        <v>32</v>
      </c>
      <c r="G636" s="8" t="s">
        <v>4</v>
      </c>
      <c r="H636" s="8" t="s">
        <v>33</v>
      </c>
      <c r="I636" s="22" t="s">
        <v>1543</v>
      </c>
      <c r="J636" s="2" t="s">
        <v>1400</v>
      </c>
    </row>
    <row r="637" spans="1:10" ht="75" hidden="1" x14ac:dyDescent="0.25">
      <c r="A637" s="8" t="s">
        <v>1028</v>
      </c>
      <c r="B637" s="8" t="s">
        <v>266</v>
      </c>
      <c r="C637" s="8" t="s">
        <v>2</v>
      </c>
      <c r="D637" s="8">
        <v>2</v>
      </c>
      <c r="E637" s="8">
        <v>3</v>
      </c>
      <c r="F637" s="8" t="s">
        <v>32</v>
      </c>
      <c r="G637" s="8" t="s">
        <v>4</v>
      </c>
      <c r="H637" s="8"/>
      <c r="I637" s="22" t="s">
        <v>1461</v>
      </c>
      <c r="J637" s="2" t="s">
        <v>1400</v>
      </c>
    </row>
    <row r="638" spans="1:10" ht="45" hidden="1" x14ac:dyDescent="0.25">
      <c r="A638" s="8" t="s">
        <v>927</v>
      </c>
      <c r="B638" s="8" t="s">
        <v>399</v>
      </c>
      <c r="C638" s="8" t="s">
        <v>99</v>
      </c>
      <c r="D638" s="8">
        <v>1</v>
      </c>
      <c r="E638" s="8">
        <v>3</v>
      </c>
      <c r="F638" s="8" t="s">
        <v>32</v>
      </c>
      <c r="G638" s="8" t="s">
        <v>4</v>
      </c>
      <c r="H638" s="8" t="s">
        <v>33</v>
      </c>
      <c r="I638" s="22" t="s">
        <v>1499</v>
      </c>
      <c r="J638" s="2" t="s">
        <v>1400</v>
      </c>
    </row>
    <row r="639" spans="1:10" ht="54.95" hidden="1" customHeight="1" x14ac:dyDescent="0.25">
      <c r="A639" s="24" t="s">
        <v>1029</v>
      </c>
      <c r="B639" s="24" t="s">
        <v>1030</v>
      </c>
      <c r="C639" s="24" t="s">
        <v>2</v>
      </c>
      <c r="D639" s="24">
        <v>2</v>
      </c>
      <c r="E639" s="24">
        <v>2</v>
      </c>
      <c r="F639" s="24" t="s">
        <v>32</v>
      </c>
      <c r="G639" s="24" t="s">
        <v>4</v>
      </c>
      <c r="H639" s="24"/>
      <c r="I639" s="31" t="s">
        <v>1409</v>
      </c>
      <c r="J639" s="2" t="s">
        <v>1400</v>
      </c>
    </row>
    <row r="640" spans="1:10" ht="135" hidden="1" x14ac:dyDescent="0.25">
      <c r="A640" s="8" t="s">
        <v>928</v>
      </c>
      <c r="B640" s="8" t="s">
        <v>929</v>
      </c>
      <c r="C640" s="8" t="s">
        <v>2</v>
      </c>
      <c r="D640" s="8">
        <v>1</v>
      </c>
      <c r="E640" s="8">
        <v>2</v>
      </c>
      <c r="F640" s="8" t="s">
        <v>32</v>
      </c>
      <c r="G640" s="8" t="s">
        <v>4</v>
      </c>
      <c r="H640" s="8" t="s">
        <v>33</v>
      </c>
      <c r="I640" s="62" t="s">
        <v>1548</v>
      </c>
      <c r="J640" s="2" t="s">
        <v>1400</v>
      </c>
    </row>
    <row r="641" spans="1:10" ht="90" hidden="1" x14ac:dyDescent="0.25">
      <c r="A641" s="24" t="s">
        <v>1031</v>
      </c>
      <c r="B641" s="24" t="s">
        <v>43</v>
      </c>
      <c r="C641" s="24" t="s">
        <v>2</v>
      </c>
      <c r="D641" s="24">
        <v>2</v>
      </c>
      <c r="E641" s="24">
        <v>4</v>
      </c>
      <c r="F641" s="24" t="s">
        <v>32</v>
      </c>
      <c r="G641" s="24" t="s">
        <v>4</v>
      </c>
      <c r="H641" s="26" t="s">
        <v>1431</v>
      </c>
      <c r="I641" s="33" t="s">
        <v>1430</v>
      </c>
      <c r="J641" s="2" t="s">
        <v>1400</v>
      </c>
    </row>
    <row r="642" spans="1:10" ht="90" hidden="1" x14ac:dyDescent="0.25">
      <c r="A642" s="8" t="s">
        <v>977</v>
      </c>
      <c r="B642" s="8" t="s">
        <v>978</v>
      </c>
      <c r="C642" s="8" t="s">
        <v>58</v>
      </c>
      <c r="D642" s="8">
        <v>3</v>
      </c>
      <c r="E642" s="8">
        <v>4</v>
      </c>
      <c r="F642" s="8" t="s">
        <v>32</v>
      </c>
      <c r="G642" s="8" t="s">
        <v>4</v>
      </c>
      <c r="H642" s="8" t="s">
        <v>33</v>
      </c>
      <c r="I642" s="29" t="s">
        <v>1600</v>
      </c>
      <c r="J642" s="2" t="s">
        <v>1400</v>
      </c>
    </row>
    <row r="643" spans="1:10" ht="81.75" hidden="1" customHeight="1" x14ac:dyDescent="0.25">
      <c r="A643" s="8" t="s">
        <v>979</v>
      </c>
      <c r="B643" s="8" t="s">
        <v>980</v>
      </c>
      <c r="C643" s="8" t="s">
        <v>58</v>
      </c>
      <c r="D643" s="8">
        <v>3</v>
      </c>
      <c r="E643" s="8">
        <v>4</v>
      </c>
      <c r="F643" s="8" t="s">
        <v>32</v>
      </c>
      <c r="G643" s="8" t="s">
        <v>4</v>
      </c>
      <c r="H643" s="8" t="s">
        <v>33</v>
      </c>
      <c r="I643" s="33" t="s">
        <v>1480</v>
      </c>
      <c r="J643" s="2" t="s">
        <v>1400</v>
      </c>
    </row>
    <row r="644" spans="1:10" ht="94.5" hidden="1" customHeight="1" x14ac:dyDescent="0.25">
      <c r="A644" s="8" t="s">
        <v>1075</v>
      </c>
      <c r="B644" s="8" t="s">
        <v>1002</v>
      </c>
      <c r="C644" s="8" t="s">
        <v>58</v>
      </c>
      <c r="D644" s="8">
        <v>4</v>
      </c>
      <c r="E644" s="8">
        <v>4</v>
      </c>
      <c r="F644" s="8" t="s">
        <v>32</v>
      </c>
      <c r="G644" s="8" t="s">
        <v>4</v>
      </c>
      <c r="H644" s="8"/>
      <c r="I644" s="33" t="s">
        <v>1467</v>
      </c>
      <c r="J644" s="2" t="s">
        <v>1400</v>
      </c>
    </row>
    <row r="645" spans="1:10" ht="90" hidden="1" x14ac:dyDescent="0.25">
      <c r="A645" s="8" t="s">
        <v>981</v>
      </c>
      <c r="B645" s="8" t="s">
        <v>968</v>
      </c>
      <c r="C645" s="8" t="s">
        <v>58</v>
      </c>
      <c r="D645" s="8">
        <v>3</v>
      </c>
      <c r="E645" s="8">
        <v>5</v>
      </c>
      <c r="F645" s="8" t="s">
        <v>32</v>
      </c>
      <c r="G645" s="8" t="s">
        <v>4</v>
      </c>
      <c r="H645" s="8" t="s">
        <v>33</v>
      </c>
      <c r="I645" s="33" t="s">
        <v>1470</v>
      </c>
      <c r="J645" s="2" t="s">
        <v>1400</v>
      </c>
    </row>
    <row r="646" spans="1:10" ht="120" hidden="1" x14ac:dyDescent="0.25">
      <c r="A646" s="8" t="s">
        <v>1076</v>
      </c>
      <c r="B646" s="8" t="s">
        <v>1060</v>
      </c>
      <c r="C646" s="8" t="s">
        <v>99</v>
      </c>
      <c r="D646" s="8">
        <v>4</v>
      </c>
      <c r="E646" s="8">
        <v>4</v>
      </c>
      <c r="F646" s="8" t="s">
        <v>32</v>
      </c>
      <c r="G646" s="8" t="s">
        <v>4</v>
      </c>
      <c r="H646" s="8"/>
      <c r="I646" s="45" t="s">
        <v>1479</v>
      </c>
      <c r="J646" s="2" t="s">
        <v>1400</v>
      </c>
    </row>
    <row r="647" spans="1:10" ht="30" hidden="1" x14ac:dyDescent="0.25">
      <c r="A647" s="8" t="s">
        <v>982</v>
      </c>
      <c r="B647" s="8" t="s">
        <v>970</v>
      </c>
      <c r="C647" s="8" t="s">
        <v>99</v>
      </c>
      <c r="D647" s="8">
        <v>3</v>
      </c>
      <c r="E647" s="8">
        <v>3</v>
      </c>
      <c r="F647" s="8" t="s">
        <v>32</v>
      </c>
      <c r="G647" s="8" t="s">
        <v>4</v>
      </c>
      <c r="H647" s="8" t="s">
        <v>33</v>
      </c>
      <c r="I647" s="22" t="s">
        <v>1468</v>
      </c>
      <c r="J647" s="2" t="s">
        <v>1400</v>
      </c>
    </row>
    <row r="648" spans="1:10" ht="60" hidden="1" x14ac:dyDescent="0.25">
      <c r="A648" s="8" t="s">
        <v>1077</v>
      </c>
      <c r="B648" s="2" t="s">
        <v>675</v>
      </c>
      <c r="C648" s="8" t="s">
        <v>2</v>
      </c>
      <c r="D648" s="8">
        <v>4</v>
      </c>
      <c r="E648" s="8">
        <v>2</v>
      </c>
      <c r="F648" s="8" t="s">
        <v>32</v>
      </c>
      <c r="G648" s="8" t="s">
        <v>4</v>
      </c>
      <c r="H648" s="8"/>
      <c r="I648" s="34" t="s">
        <v>1463</v>
      </c>
      <c r="J648" s="2" t="s">
        <v>1400</v>
      </c>
    </row>
    <row r="649" spans="1:10" ht="120" hidden="1" x14ac:dyDescent="0.25">
      <c r="A649" s="8" t="s">
        <v>983</v>
      </c>
      <c r="B649" s="8" t="s">
        <v>984</v>
      </c>
      <c r="C649" s="8" t="s">
        <v>2</v>
      </c>
      <c r="D649" s="8">
        <v>3</v>
      </c>
      <c r="E649" s="8">
        <v>2</v>
      </c>
      <c r="F649" s="8" t="s">
        <v>32</v>
      </c>
      <c r="G649" s="8" t="s">
        <v>4</v>
      </c>
      <c r="H649" s="8" t="s">
        <v>33</v>
      </c>
      <c r="I649" s="33" t="s">
        <v>1602</v>
      </c>
      <c r="J649" s="2" t="s">
        <v>1400</v>
      </c>
    </row>
    <row r="650" spans="1:10" ht="90" hidden="1" x14ac:dyDescent="0.25">
      <c r="A650" s="8" t="s">
        <v>985</v>
      </c>
      <c r="B650" s="8" t="s">
        <v>986</v>
      </c>
      <c r="C650" s="8" t="s">
        <v>99</v>
      </c>
      <c r="D650" s="8">
        <v>3</v>
      </c>
      <c r="E650" s="8">
        <v>3</v>
      </c>
      <c r="F650" s="8" t="s">
        <v>32</v>
      </c>
      <c r="G650" s="8" t="s">
        <v>4</v>
      </c>
      <c r="H650" s="8" t="s">
        <v>33</v>
      </c>
      <c r="I650" s="62" t="s">
        <v>1538</v>
      </c>
      <c r="J650" s="2" t="s">
        <v>1400</v>
      </c>
    </row>
    <row r="651" spans="1:10" ht="90" hidden="1" x14ac:dyDescent="0.25">
      <c r="A651" s="8" t="s">
        <v>1078</v>
      </c>
      <c r="B651" s="8" t="s">
        <v>1079</v>
      </c>
      <c r="C651" s="8" t="s">
        <v>99</v>
      </c>
      <c r="D651" s="8">
        <v>4</v>
      </c>
      <c r="E651" s="8">
        <v>3</v>
      </c>
      <c r="F651" s="8" t="s">
        <v>32</v>
      </c>
      <c r="G651" s="8" t="s">
        <v>4</v>
      </c>
      <c r="H651" s="8"/>
      <c r="I651" s="62" t="s">
        <v>1538</v>
      </c>
      <c r="J651" s="2" t="s">
        <v>1400</v>
      </c>
    </row>
    <row r="652" spans="1:10" ht="210" hidden="1" x14ac:dyDescent="0.25">
      <c r="A652" s="8" t="s">
        <v>987</v>
      </c>
      <c r="B652" s="8" t="s">
        <v>988</v>
      </c>
      <c r="C652" s="8" t="s">
        <v>58</v>
      </c>
      <c r="D652" s="8">
        <v>3</v>
      </c>
      <c r="E652" s="8">
        <v>5</v>
      </c>
      <c r="F652" s="8" t="s">
        <v>32</v>
      </c>
      <c r="G652" s="8" t="s">
        <v>4</v>
      </c>
      <c r="H652" s="8" t="s">
        <v>33</v>
      </c>
      <c r="I652" s="33" t="s">
        <v>1469</v>
      </c>
      <c r="J652" s="2" t="s">
        <v>1400</v>
      </c>
    </row>
    <row r="653" spans="1:10" ht="30" hidden="1" x14ac:dyDescent="0.25">
      <c r="A653" s="8" t="s">
        <v>1080</v>
      </c>
      <c r="B653" s="8" t="s">
        <v>1058</v>
      </c>
      <c r="C653" s="8" t="s">
        <v>58</v>
      </c>
      <c r="D653" s="8">
        <v>4</v>
      </c>
      <c r="E653" s="8">
        <v>4</v>
      </c>
      <c r="F653" s="8" t="s">
        <v>32</v>
      </c>
      <c r="G653" s="8" t="s">
        <v>4</v>
      </c>
      <c r="H653" s="8"/>
      <c r="I653" s="48" t="s">
        <v>1478</v>
      </c>
      <c r="J653" s="2" t="s">
        <v>1400</v>
      </c>
    </row>
    <row r="654" spans="1:10" ht="85.5" hidden="1" x14ac:dyDescent="0.25">
      <c r="A654" s="8" t="s">
        <v>989</v>
      </c>
      <c r="B654" s="8" t="s">
        <v>990</v>
      </c>
      <c r="C654" s="8" t="s">
        <v>2</v>
      </c>
      <c r="D654" s="8">
        <v>3</v>
      </c>
      <c r="E654" s="8">
        <v>2</v>
      </c>
      <c r="F654" s="8" t="s">
        <v>32</v>
      </c>
      <c r="G654" s="8" t="s">
        <v>4</v>
      </c>
      <c r="H654" s="8" t="s">
        <v>33</v>
      </c>
      <c r="I654" s="63" t="s">
        <v>1605</v>
      </c>
      <c r="J654" s="2" t="s">
        <v>1400</v>
      </c>
    </row>
    <row r="655" spans="1:10" ht="45" hidden="1" x14ac:dyDescent="0.25">
      <c r="A655" s="24" t="s">
        <v>991</v>
      </c>
      <c r="B655" s="24" t="s">
        <v>280</v>
      </c>
      <c r="C655" s="24" t="s">
        <v>2</v>
      </c>
      <c r="D655" s="24">
        <v>3</v>
      </c>
      <c r="E655" s="24">
        <v>2</v>
      </c>
      <c r="F655" s="24" t="s">
        <v>32</v>
      </c>
      <c r="G655" s="24" t="s">
        <v>4</v>
      </c>
      <c r="H655" s="24"/>
      <c r="I655" s="31" t="s">
        <v>1411</v>
      </c>
      <c r="J655" s="2" t="s">
        <v>1400</v>
      </c>
    </row>
    <row r="656" spans="1:10" ht="60" hidden="1" x14ac:dyDescent="0.25">
      <c r="A656" s="24" t="s">
        <v>1032</v>
      </c>
      <c r="B656" s="40" t="s">
        <v>121</v>
      </c>
      <c r="C656" s="24" t="s">
        <v>2</v>
      </c>
      <c r="D656" s="24">
        <v>2</v>
      </c>
      <c r="E656" s="24">
        <v>2</v>
      </c>
      <c r="F656" s="24" t="s">
        <v>32</v>
      </c>
      <c r="G656" s="24" t="s">
        <v>4</v>
      </c>
      <c r="H656" s="24"/>
      <c r="I656" s="33" t="s">
        <v>1415</v>
      </c>
      <c r="J656" s="2" t="s">
        <v>1400</v>
      </c>
    </row>
    <row r="657" spans="1:10" ht="75" hidden="1" x14ac:dyDescent="0.25">
      <c r="A657" s="24" t="s">
        <v>930</v>
      </c>
      <c r="B657" s="32" t="s">
        <v>17</v>
      </c>
      <c r="C657" s="24" t="s">
        <v>2</v>
      </c>
      <c r="D657" s="24">
        <v>1</v>
      </c>
      <c r="E657" s="24">
        <v>2</v>
      </c>
      <c r="F657" s="24" t="s">
        <v>32</v>
      </c>
      <c r="G657" s="24" t="s">
        <v>4</v>
      </c>
      <c r="H657" s="24" t="s">
        <v>33</v>
      </c>
      <c r="I657" s="33" t="s">
        <v>1414</v>
      </c>
      <c r="J657" s="2" t="s">
        <v>1400</v>
      </c>
    </row>
    <row r="658" spans="1:10" ht="75" hidden="1" x14ac:dyDescent="0.25">
      <c r="A658" s="24" t="s">
        <v>1033</v>
      </c>
      <c r="B658" s="40" t="s">
        <v>125</v>
      </c>
      <c r="C658" s="24" t="s">
        <v>2</v>
      </c>
      <c r="D658" s="24">
        <v>2</v>
      </c>
      <c r="E658" s="24">
        <v>2</v>
      </c>
      <c r="F658" s="24" t="s">
        <v>32</v>
      </c>
      <c r="G658" s="24" t="s">
        <v>4</v>
      </c>
      <c r="H658" s="24"/>
      <c r="I658" s="33" t="s">
        <v>1416</v>
      </c>
      <c r="J658" s="2" t="s">
        <v>1400</v>
      </c>
    </row>
    <row r="659" spans="1:10" ht="150" hidden="1" x14ac:dyDescent="0.25">
      <c r="A659" s="24" t="s">
        <v>931</v>
      </c>
      <c r="B659" s="24" t="s">
        <v>23</v>
      </c>
      <c r="C659" s="24" t="s">
        <v>2</v>
      </c>
      <c r="D659" s="24">
        <v>1</v>
      </c>
      <c r="E659" s="24">
        <v>2</v>
      </c>
      <c r="F659" s="24" t="s">
        <v>32</v>
      </c>
      <c r="G659" s="24" t="s">
        <v>4</v>
      </c>
      <c r="H659" s="24" t="s">
        <v>33</v>
      </c>
      <c r="I659" s="33" t="s">
        <v>1417</v>
      </c>
      <c r="J659" s="2" t="s">
        <v>1400</v>
      </c>
    </row>
    <row r="660" spans="1:10" ht="120" hidden="1" x14ac:dyDescent="0.25">
      <c r="A660" s="24" t="s">
        <v>1034</v>
      </c>
      <c r="B660" s="24" t="s">
        <v>483</v>
      </c>
      <c r="C660" s="24" t="s">
        <v>2</v>
      </c>
      <c r="D660" s="24">
        <v>2</v>
      </c>
      <c r="E660" s="24">
        <v>2</v>
      </c>
      <c r="F660" s="24" t="s">
        <v>32</v>
      </c>
      <c r="G660" s="24" t="s">
        <v>4</v>
      </c>
      <c r="H660" s="24"/>
      <c r="I660" s="33" t="s">
        <v>1419</v>
      </c>
      <c r="J660" s="2" t="s">
        <v>1400</v>
      </c>
    </row>
    <row r="661" spans="1:10" ht="195" hidden="1" x14ac:dyDescent="0.25">
      <c r="A661" s="24" t="s">
        <v>932</v>
      </c>
      <c r="B661" s="24" t="s">
        <v>383</v>
      </c>
      <c r="C661" s="24" t="s">
        <v>2</v>
      </c>
      <c r="D661" s="24">
        <v>1</v>
      </c>
      <c r="E661" s="24">
        <v>2</v>
      </c>
      <c r="F661" s="24" t="s">
        <v>32</v>
      </c>
      <c r="G661" s="24" t="s">
        <v>4</v>
      </c>
      <c r="H661" s="24" t="s">
        <v>33</v>
      </c>
      <c r="I661" s="33" t="s">
        <v>1418</v>
      </c>
      <c r="J661" s="2" t="s">
        <v>1400</v>
      </c>
    </row>
    <row r="662" spans="1:10" ht="75" hidden="1" x14ac:dyDescent="0.25">
      <c r="A662" s="8" t="s">
        <v>1035</v>
      </c>
      <c r="B662" s="8" t="s">
        <v>293</v>
      </c>
      <c r="C662" s="8" t="s">
        <v>376</v>
      </c>
      <c r="D662" s="8">
        <v>2</v>
      </c>
      <c r="E662" s="8">
        <v>4</v>
      </c>
      <c r="F662" s="8" t="s">
        <v>32</v>
      </c>
      <c r="G662" s="8" t="s">
        <v>4</v>
      </c>
      <c r="H662" s="8"/>
      <c r="I662" s="45" t="s">
        <v>1458</v>
      </c>
      <c r="J662" s="2" t="s">
        <v>1400</v>
      </c>
    </row>
    <row r="663" spans="1:10" ht="120" hidden="1" x14ac:dyDescent="0.25">
      <c r="A663" s="8" t="s">
        <v>933</v>
      </c>
      <c r="B663" s="8" t="s">
        <v>214</v>
      </c>
      <c r="C663" s="8" t="s">
        <v>376</v>
      </c>
      <c r="D663" s="8">
        <v>1</v>
      </c>
      <c r="E663" s="8">
        <v>4</v>
      </c>
      <c r="F663" s="8" t="s">
        <v>32</v>
      </c>
      <c r="G663" s="8" t="s">
        <v>4</v>
      </c>
      <c r="H663" s="8" t="s">
        <v>33</v>
      </c>
      <c r="I663" s="45" t="s">
        <v>1457</v>
      </c>
      <c r="J663" s="2" t="s">
        <v>1400</v>
      </c>
    </row>
    <row r="664" spans="1:10" ht="63" hidden="1" customHeight="1" x14ac:dyDescent="0.25">
      <c r="A664" s="8" t="s">
        <v>1036</v>
      </c>
      <c r="B664" s="8" t="s">
        <v>948</v>
      </c>
      <c r="C664" s="8" t="s">
        <v>2</v>
      </c>
      <c r="D664" s="8">
        <v>2</v>
      </c>
      <c r="E664" s="8">
        <v>2</v>
      </c>
      <c r="F664" s="8" t="s">
        <v>32</v>
      </c>
      <c r="G664" s="8" t="s">
        <v>4</v>
      </c>
      <c r="H664" s="8"/>
      <c r="I664" s="33" t="s">
        <v>1460</v>
      </c>
      <c r="J664" s="2" t="s">
        <v>1400</v>
      </c>
    </row>
    <row r="665" spans="1:10" ht="15.75" hidden="1" customHeight="1" x14ac:dyDescent="0.25">
      <c r="A665" s="8" t="s">
        <v>934</v>
      </c>
      <c r="B665" s="8" t="s">
        <v>198</v>
      </c>
      <c r="C665" s="8" t="s">
        <v>69</v>
      </c>
      <c r="D665" s="8">
        <v>1</v>
      </c>
      <c r="E665" s="8">
        <v>3</v>
      </c>
      <c r="F665" s="8" t="s">
        <v>32</v>
      </c>
      <c r="G665" s="8" t="s">
        <v>4</v>
      </c>
      <c r="H665" s="8" t="s">
        <v>33</v>
      </c>
      <c r="I665" s="46" t="s">
        <v>1462</v>
      </c>
      <c r="J665" s="2" t="s">
        <v>1400</v>
      </c>
    </row>
    <row r="666" spans="1:10" ht="15.75" hidden="1" customHeight="1" x14ac:dyDescent="0.25">
      <c r="A666" s="8" t="s">
        <v>1037</v>
      </c>
      <c r="B666" s="8" t="s">
        <v>1038</v>
      </c>
      <c r="C666" s="8" t="s">
        <v>99</v>
      </c>
      <c r="D666" s="8">
        <v>2</v>
      </c>
      <c r="E666" s="8">
        <v>3</v>
      </c>
      <c r="F666" s="8" t="s">
        <v>32</v>
      </c>
      <c r="G666" s="8" t="s">
        <v>4</v>
      </c>
      <c r="H666" s="8"/>
      <c r="I666" s="34" t="s">
        <v>1459</v>
      </c>
      <c r="J666" s="2" t="s">
        <v>1400</v>
      </c>
    </row>
    <row r="667" spans="1:10" ht="15.75" hidden="1" customHeight="1" x14ac:dyDescent="0.25">
      <c r="A667" s="8" t="s">
        <v>935</v>
      </c>
      <c r="B667" s="8" t="s">
        <v>936</v>
      </c>
      <c r="C667" s="8" t="s">
        <v>99</v>
      </c>
      <c r="D667" s="8">
        <v>1</v>
      </c>
      <c r="E667" s="8">
        <v>4</v>
      </c>
      <c r="F667" s="8" t="s">
        <v>32</v>
      </c>
      <c r="G667" s="8" t="s">
        <v>4</v>
      </c>
      <c r="H667" s="8" t="s">
        <v>33</v>
      </c>
      <c r="I667" s="34" t="s">
        <v>1459</v>
      </c>
      <c r="J667" s="2" t="s">
        <v>1400</v>
      </c>
    </row>
    <row r="668" spans="1:10" ht="15.75" hidden="1" customHeight="1" x14ac:dyDescent="0.25">
      <c r="A668" s="24" t="s">
        <v>1039</v>
      </c>
      <c r="B668" s="24" t="s">
        <v>43</v>
      </c>
      <c r="C668" s="24" t="s">
        <v>2</v>
      </c>
      <c r="D668" s="24">
        <v>2</v>
      </c>
      <c r="E668" s="24">
        <v>2</v>
      </c>
      <c r="F668" s="24" t="s">
        <v>32</v>
      </c>
      <c r="G668" s="24" t="s">
        <v>4</v>
      </c>
      <c r="H668" s="26" t="s">
        <v>1431</v>
      </c>
      <c r="I668" s="33" t="s">
        <v>1430</v>
      </c>
      <c r="J668" s="2" t="s">
        <v>1400</v>
      </c>
    </row>
    <row r="669" spans="1:10" ht="15.75" hidden="1" customHeight="1" x14ac:dyDescent="0.25">
      <c r="A669" s="24" t="s">
        <v>937</v>
      </c>
      <c r="B669" s="24" t="s">
        <v>200</v>
      </c>
      <c r="C669" s="24" t="s">
        <v>2</v>
      </c>
      <c r="D669" s="24">
        <v>1</v>
      </c>
      <c r="E669" s="24">
        <v>4</v>
      </c>
      <c r="F669" s="24" t="s">
        <v>32</v>
      </c>
      <c r="G669" s="24" t="s">
        <v>4</v>
      </c>
      <c r="H669" s="24" t="s">
        <v>33</v>
      </c>
      <c r="I669" s="34" t="s">
        <v>1408</v>
      </c>
      <c r="J669" s="2" t="s">
        <v>1400</v>
      </c>
    </row>
    <row r="670" spans="1:10" ht="45" hidden="1" x14ac:dyDescent="0.25">
      <c r="A670" s="8" t="s">
        <v>1040</v>
      </c>
      <c r="B670" s="2" t="s">
        <v>675</v>
      </c>
      <c r="C670" s="8" t="s">
        <v>2</v>
      </c>
      <c r="D670" s="8">
        <v>2</v>
      </c>
      <c r="E670" s="8">
        <v>2</v>
      </c>
      <c r="F670" s="8" t="s">
        <v>32</v>
      </c>
      <c r="G670" s="8" t="s">
        <v>4</v>
      </c>
      <c r="H670" s="8"/>
      <c r="I670" s="34" t="s">
        <v>1408</v>
      </c>
      <c r="J670" s="2" t="s">
        <v>1400</v>
      </c>
    </row>
    <row r="671" spans="1:10" ht="150" hidden="1" x14ac:dyDescent="0.25">
      <c r="A671" s="24" t="s">
        <v>938</v>
      </c>
      <c r="B671" s="24" t="s">
        <v>611</v>
      </c>
      <c r="C671" s="24" t="s">
        <v>69</v>
      </c>
      <c r="D671" s="24">
        <v>1</v>
      </c>
      <c r="E671" s="24">
        <v>4</v>
      </c>
      <c r="F671" s="24" t="s">
        <v>32</v>
      </c>
      <c r="G671" s="24" t="s">
        <v>4</v>
      </c>
      <c r="H671" s="24" t="s">
        <v>33</v>
      </c>
      <c r="I671" s="33" t="s">
        <v>1420</v>
      </c>
      <c r="J671" s="2" t="s">
        <v>1400</v>
      </c>
    </row>
    <row r="672" spans="1:10" ht="60" hidden="1" x14ac:dyDescent="0.25">
      <c r="A672" s="24" t="s">
        <v>1482</v>
      </c>
      <c r="B672" s="24" t="s">
        <v>139</v>
      </c>
      <c r="C672" s="24" t="s">
        <v>140</v>
      </c>
      <c r="D672" s="24">
        <v>2</v>
      </c>
      <c r="E672" s="24">
        <v>8</v>
      </c>
      <c r="F672" s="24" t="s">
        <v>32</v>
      </c>
      <c r="G672" s="24" t="s">
        <v>4</v>
      </c>
      <c r="H672" s="24"/>
      <c r="I672" s="33" t="s">
        <v>1432</v>
      </c>
      <c r="J672" s="2" t="s">
        <v>1400</v>
      </c>
    </row>
    <row r="673" spans="1:10" ht="75" hidden="1" x14ac:dyDescent="0.25">
      <c r="A673" s="8" t="s">
        <v>939</v>
      </c>
      <c r="B673" s="8" t="s">
        <v>266</v>
      </c>
      <c r="C673" s="8" t="s">
        <v>341</v>
      </c>
      <c r="D673" s="8">
        <v>1</v>
      </c>
      <c r="E673" s="8">
        <v>2</v>
      </c>
      <c r="F673" s="8" t="s">
        <v>32</v>
      </c>
      <c r="G673" s="8" t="s">
        <v>4</v>
      </c>
      <c r="H673" s="8" t="s">
        <v>33</v>
      </c>
      <c r="I673" s="22" t="s">
        <v>1461</v>
      </c>
      <c r="J673" s="2" t="s">
        <v>1400</v>
      </c>
    </row>
    <row r="674" spans="1:10" ht="150" hidden="1" x14ac:dyDescent="0.25">
      <c r="A674" s="24" t="s">
        <v>1041</v>
      </c>
      <c r="B674" s="24" t="s">
        <v>669</v>
      </c>
      <c r="C674" s="24" t="s">
        <v>69</v>
      </c>
      <c r="D674" s="24">
        <v>2</v>
      </c>
      <c r="E674" s="24">
        <v>4</v>
      </c>
      <c r="F674" s="24" t="s">
        <v>32</v>
      </c>
      <c r="G674" s="24" t="s">
        <v>4</v>
      </c>
      <c r="H674" s="24"/>
      <c r="I674" s="33" t="s">
        <v>1420</v>
      </c>
      <c r="J674" s="2" t="s">
        <v>1400</v>
      </c>
    </row>
    <row r="675" spans="1:10" ht="150" hidden="1" x14ac:dyDescent="0.25">
      <c r="A675" s="8" t="s">
        <v>1042</v>
      </c>
      <c r="B675" s="8" t="s">
        <v>553</v>
      </c>
      <c r="C675" s="8" t="s">
        <v>2</v>
      </c>
      <c r="D675" s="8">
        <v>2</v>
      </c>
      <c r="E675" s="8">
        <v>2</v>
      </c>
      <c r="F675" s="8" t="s">
        <v>32</v>
      </c>
      <c r="G675" s="8" t="s">
        <v>4</v>
      </c>
      <c r="H675" s="8"/>
      <c r="I675" s="33" t="s">
        <v>1530</v>
      </c>
      <c r="J675" s="2" t="s">
        <v>1400</v>
      </c>
    </row>
    <row r="676" spans="1:10" ht="45" hidden="1" x14ac:dyDescent="0.25">
      <c r="A676" s="8" t="s">
        <v>1081</v>
      </c>
      <c r="B676" s="8" t="s">
        <v>1082</v>
      </c>
      <c r="C676" s="8" t="s">
        <v>376</v>
      </c>
      <c r="D676" s="8">
        <v>4</v>
      </c>
      <c r="E676" s="8">
        <v>5</v>
      </c>
      <c r="F676" s="8" t="s">
        <v>32</v>
      </c>
      <c r="G676" s="8" t="s">
        <v>4</v>
      </c>
      <c r="H676" s="8"/>
      <c r="I676" s="33" t="s">
        <v>1466</v>
      </c>
      <c r="J676" s="2" t="s">
        <v>1400</v>
      </c>
    </row>
    <row r="677" spans="1:10" ht="51" hidden="1" customHeight="1" x14ac:dyDescent="0.25">
      <c r="A677" s="8" t="s">
        <v>992</v>
      </c>
      <c r="B677" s="8" t="s">
        <v>966</v>
      </c>
      <c r="C677" s="8" t="s">
        <v>376</v>
      </c>
      <c r="D677" s="8">
        <v>3</v>
      </c>
      <c r="E677" s="8">
        <v>5</v>
      </c>
      <c r="F677" s="8" t="s">
        <v>32</v>
      </c>
      <c r="G677" s="8" t="s">
        <v>4</v>
      </c>
      <c r="H677" s="8" t="s">
        <v>33</v>
      </c>
      <c r="I677" s="33" t="s">
        <v>1466</v>
      </c>
      <c r="J677" s="2" t="s">
        <v>1400</v>
      </c>
    </row>
    <row r="678" spans="1:10" ht="105" hidden="1" x14ac:dyDescent="0.25">
      <c r="A678" s="8" t="s">
        <v>1083</v>
      </c>
      <c r="B678" s="8" t="s">
        <v>1002</v>
      </c>
      <c r="C678" s="8" t="s">
        <v>69</v>
      </c>
      <c r="D678" s="8">
        <v>4</v>
      </c>
      <c r="E678" s="8">
        <v>3</v>
      </c>
      <c r="F678" s="8" t="s">
        <v>32</v>
      </c>
      <c r="G678" s="8" t="s">
        <v>4</v>
      </c>
      <c r="H678" s="8"/>
      <c r="I678" s="33" t="s">
        <v>1467</v>
      </c>
      <c r="J678" s="2" t="s">
        <v>1400</v>
      </c>
    </row>
    <row r="679" spans="1:10" ht="90" hidden="1" x14ac:dyDescent="0.25">
      <c r="A679" s="8" t="s">
        <v>993</v>
      </c>
      <c r="B679" s="8" t="s">
        <v>980</v>
      </c>
      <c r="C679" s="8" t="s">
        <v>2</v>
      </c>
      <c r="D679" s="8">
        <v>3</v>
      </c>
      <c r="E679" s="8">
        <v>2</v>
      </c>
      <c r="F679" s="8" t="s">
        <v>32</v>
      </c>
      <c r="G679" s="8" t="s">
        <v>4</v>
      </c>
      <c r="H679" s="8" t="s">
        <v>33</v>
      </c>
      <c r="I679" s="33" t="s">
        <v>1480</v>
      </c>
      <c r="J679" s="2" t="s">
        <v>1400</v>
      </c>
    </row>
    <row r="680" spans="1:10" ht="30" hidden="1" x14ac:dyDescent="0.25">
      <c r="A680" s="8" t="s">
        <v>1084</v>
      </c>
      <c r="B680" s="8" t="s">
        <v>1058</v>
      </c>
      <c r="C680" s="8" t="s">
        <v>376</v>
      </c>
      <c r="D680" s="8">
        <v>4</v>
      </c>
      <c r="E680" s="8">
        <v>4</v>
      </c>
      <c r="F680" s="8" t="s">
        <v>32</v>
      </c>
      <c r="G680" s="8" t="s">
        <v>4</v>
      </c>
      <c r="H680" s="8"/>
      <c r="I680" s="48" t="s">
        <v>1478</v>
      </c>
      <c r="J680" s="2" t="s">
        <v>1400</v>
      </c>
    </row>
    <row r="681" spans="1:10" ht="90" hidden="1" x14ac:dyDescent="0.25">
      <c r="A681" s="8" t="s">
        <v>994</v>
      </c>
      <c r="B681" s="8" t="s">
        <v>968</v>
      </c>
      <c r="C681" s="8" t="s">
        <v>376</v>
      </c>
      <c r="D681" s="8">
        <v>3</v>
      </c>
      <c r="E681" s="8">
        <v>4</v>
      </c>
      <c r="F681" s="8" t="s">
        <v>32</v>
      </c>
      <c r="G681" s="8" t="s">
        <v>4</v>
      </c>
      <c r="H681" s="8" t="s">
        <v>33</v>
      </c>
      <c r="I681" s="33" t="s">
        <v>1470</v>
      </c>
      <c r="J681" s="2" t="s">
        <v>1400</v>
      </c>
    </row>
    <row r="682" spans="1:10" ht="120" hidden="1" x14ac:dyDescent="0.25">
      <c r="A682" s="8" t="s">
        <v>1085</v>
      </c>
      <c r="B682" s="8" t="s">
        <v>1060</v>
      </c>
      <c r="C682" s="8" t="s">
        <v>69</v>
      </c>
      <c r="D682" s="8">
        <v>4</v>
      </c>
      <c r="E682" s="8">
        <v>3</v>
      </c>
      <c r="F682" s="8" t="s">
        <v>32</v>
      </c>
      <c r="G682" s="8" t="s">
        <v>4</v>
      </c>
      <c r="H682" s="8"/>
      <c r="I682" s="45" t="s">
        <v>1479</v>
      </c>
      <c r="J682" s="2" t="s">
        <v>1400</v>
      </c>
    </row>
    <row r="683" spans="1:10" ht="30" hidden="1" x14ac:dyDescent="0.25">
      <c r="A683" s="8" t="s">
        <v>995</v>
      </c>
      <c r="B683" s="8" t="s">
        <v>970</v>
      </c>
      <c r="C683" s="8" t="s">
        <v>69</v>
      </c>
      <c r="D683" s="8">
        <v>3</v>
      </c>
      <c r="E683" s="8">
        <v>3</v>
      </c>
      <c r="F683" s="8" t="s">
        <v>32</v>
      </c>
      <c r="G683" s="8" t="s">
        <v>4</v>
      </c>
      <c r="H683" s="8" t="s">
        <v>33</v>
      </c>
      <c r="I683" s="22" t="s">
        <v>1468</v>
      </c>
      <c r="J683" s="2" t="s">
        <v>1400</v>
      </c>
    </row>
    <row r="684" spans="1:10" ht="120" hidden="1" x14ac:dyDescent="0.25">
      <c r="A684" s="8" t="s">
        <v>1086</v>
      </c>
      <c r="B684" s="8" t="s">
        <v>1087</v>
      </c>
      <c r="C684" s="8" t="s">
        <v>341</v>
      </c>
      <c r="D684" s="8">
        <v>4</v>
      </c>
      <c r="E684" s="8">
        <v>4</v>
      </c>
      <c r="F684" s="8" t="s">
        <v>32</v>
      </c>
      <c r="G684" s="8" t="s">
        <v>4</v>
      </c>
      <c r="H684" s="8"/>
      <c r="I684" s="33" t="s">
        <v>1602</v>
      </c>
      <c r="J684" s="2" t="s">
        <v>1400</v>
      </c>
    </row>
    <row r="685" spans="1:10" ht="30" hidden="1" x14ac:dyDescent="0.25">
      <c r="A685" s="8" t="s">
        <v>996</v>
      </c>
      <c r="B685" s="8" t="s">
        <v>434</v>
      </c>
      <c r="C685" s="8" t="s">
        <v>341</v>
      </c>
      <c r="D685" s="8">
        <v>3</v>
      </c>
      <c r="E685" s="8">
        <v>3</v>
      </c>
      <c r="F685" s="8" t="s">
        <v>32</v>
      </c>
      <c r="G685" s="8" t="s">
        <v>4</v>
      </c>
      <c r="H685" s="8" t="s">
        <v>33</v>
      </c>
      <c r="I685" s="22" t="s">
        <v>1522</v>
      </c>
      <c r="J685" s="2" t="s">
        <v>1400</v>
      </c>
    </row>
    <row r="686" spans="1:10" ht="45" hidden="1" x14ac:dyDescent="0.25">
      <c r="A686" s="8" t="s">
        <v>1088</v>
      </c>
      <c r="B686" s="8" t="s">
        <v>1089</v>
      </c>
      <c r="C686" s="8" t="s">
        <v>341</v>
      </c>
      <c r="D686" s="8">
        <v>4</v>
      </c>
      <c r="E686" s="8">
        <v>3</v>
      </c>
      <c r="F686" s="8" t="s">
        <v>32</v>
      </c>
      <c r="G686" s="8" t="s">
        <v>4</v>
      </c>
      <c r="H686" s="8"/>
      <c r="I686" s="65" t="s">
        <v>1606</v>
      </c>
      <c r="J686" s="2" t="s">
        <v>1400</v>
      </c>
    </row>
    <row r="687" spans="1:10" ht="120" hidden="1" x14ac:dyDescent="0.25">
      <c r="A687" s="8" t="s">
        <v>997</v>
      </c>
      <c r="B687" s="8" t="s">
        <v>974</v>
      </c>
      <c r="C687" s="8" t="s">
        <v>341</v>
      </c>
      <c r="D687" s="8">
        <v>3</v>
      </c>
      <c r="E687" s="8">
        <v>2</v>
      </c>
      <c r="F687" s="8" t="s">
        <v>32</v>
      </c>
      <c r="G687" s="8" t="s">
        <v>4</v>
      </c>
      <c r="H687" s="8" t="s">
        <v>33</v>
      </c>
      <c r="I687" s="33" t="s">
        <v>1602</v>
      </c>
      <c r="J687" s="2" t="s">
        <v>1400</v>
      </c>
    </row>
    <row r="688" spans="1:10" ht="54.95" hidden="1" customHeight="1" x14ac:dyDescent="0.25">
      <c r="A688" s="24" t="s">
        <v>1090</v>
      </c>
      <c r="B688" s="24" t="s">
        <v>252</v>
      </c>
      <c r="C688" s="24" t="s">
        <v>2</v>
      </c>
      <c r="D688" s="24">
        <v>4</v>
      </c>
      <c r="E688" s="24">
        <v>3</v>
      </c>
      <c r="F688" s="24" t="s">
        <v>32</v>
      </c>
      <c r="G688" s="24" t="s">
        <v>4</v>
      </c>
      <c r="H688" s="24"/>
      <c r="I688" s="31" t="s">
        <v>1409</v>
      </c>
      <c r="J688" s="2" t="s">
        <v>1400</v>
      </c>
    </row>
    <row r="689" spans="1:10" ht="135" hidden="1" x14ac:dyDescent="0.25">
      <c r="A689" s="8" t="s">
        <v>998</v>
      </c>
      <c r="B689" s="8" t="s">
        <v>585</v>
      </c>
      <c r="C689" s="8" t="s">
        <v>69</v>
      </c>
      <c r="D689" s="8">
        <v>3</v>
      </c>
      <c r="E689" s="8">
        <v>4</v>
      </c>
      <c r="F689" s="8" t="s">
        <v>32</v>
      </c>
      <c r="G689" s="8" t="s">
        <v>4</v>
      </c>
      <c r="H689" s="8" t="s">
        <v>33</v>
      </c>
      <c r="I689" s="61" t="s">
        <v>1519</v>
      </c>
      <c r="J689" s="2" t="s">
        <v>1400</v>
      </c>
    </row>
    <row r="690" spans="1:10" ht="120" hidden="1" x14ac:dyDescent="0.25">
      <c r="A690" s="8" t="s">
        <v>1091</v>
      </c>
      <c r="B690" s="8" t="s">
        <v>580</v>
      </c>
      <c r="C690" s="8" t="s">
        <v>69</v>
      </c>
      <c r="D690" s="8">
        <v>4</v>
      </c>
      <c r="E690" s="8">
        <v>5</v>
      </c>
      <c r="F690" s="8" t="s">
        <v>32</v>
      </c>
      <c r="G690" s="8" t="s">
        <v>4</v>
      </c>
      <c r="H690" s="8"/>
      <c r="I690" s="33" t="s">
        <v>1529</v>
      </c>
      <c r="J690" s="2" t="s">
        <v>1400</v>
      </c>
    </row>
    <row r="691" spans="1:10" ht="210" hidden="1" x14ac:dyDescent="0.25">
      <c r="A691" s="8" t="s">
        <v>999</v>
      </c>
      <c r="B691" s="8" t="s">
        <v>988</v>
      </c>
      <c r="C691" s="8" t="s">
        <v>376</v>
      </c>
      <c r="D691" s="8">
        <v>3</v>
      </c>
      <c r="E691" s="8">
        <v>4</v>
      </c>
      <c r="F691" s="8" t="s">
        <v>32</v>
      </c>
      <c r="G691" s="8" t="s">
        <v>4</v>
      </c>
      <c r="H691" s="8" t="s">
        <v>33</v>
      </c>
      <c r="I691" s="33" t="s">
        <v>1469</v>
      </c>
      <c r="J691" s="2" t="s">
        <v>1400</v>
      </c>
    </row>
    <row r="692" spans="1:10" ht="90" hidden="1" x14ac:dyDescent="0.25">
      <c r="A692" s="8" t="s">
        <v>1092</v>
      </c>
      <c r="B692" s="8" t="s">
        <v>718</v>
      </c>
      <c r="C692" s="8" t="s">
        <v>2</v>
      </c>
      <c r="D692" s="8">
        <v>4</v>
      </c>
      <c r="E692" s="8">
        <v>3</v>
      </c>
      <c r="F692" s="8" t="s">
        <v>32</v>
      </c>
      <c r="G692" s="8" t="s">
        <v>4</v>
      </c>
      <c r="H692" s="8"/>
      <c r="I692" s="33" t="s">
        <v>1545</v>
      </c>
      <c r="J692" s="2" t="s">
        <v>1400</v>
      </c>
    </row>
    <row r="693" spans="1:10" ht="75" hidden="1" x14ac:dyDescent="0.25">
      <c r="A693" s="24" t="s">
        <v>940</v>
      </c>
      <c r="B693" s="32" t="s">
        <v>17</v>
      </c>
      <c r="C693" s="24" t="s">
        <v>2</v>
      </c>
      <c r="D693" s="24">
        <v>1</v>
      </c>
      <c r="E693" s="24">
        <v>2</v>
      </c>
      <c r="F693" s="24" t="s">
        <v>32</v>
      </c>
      <c r="G693" s="24" t="s">
        <v>4</v>
      </c>
      <c r="H693" s="24" t="s">
        <v>192</v>
      </c>
      <c r="I693" s="33" t="s">
        <v>1414</v>
      </c>
      <c r="J693" s="2" t="s">
        <v>1400</v>
      </c>
    </row>
    <row r="694" spans="1:10" ht="60" hidden="1" x14ac:dyDescent="0.25">
      <c r="A694" s="24" t="s">
        <v>1043</v>
      </c>
      <c r="B694" s="40" t="s">
        <v>121</v>
      </c>
      <c r="C694" s="24" t="s">
        <v>2</v>
      </c>
      <c r="D694" s="24">
        <v>2</v>
      </c>
      <c r="E694" s="24">
        <v>2</v>
      </c>
      <c r="F694" s="24" t="s">
        <v>32</v>
      </c>
      <c r="G694" s="24" t="s">
        <v>4</v>
      </c>
      <c r="H694" s="24"/>
      <c r="I694" s="33" t="s">
        <v>1415</v>
      </c>
      <c r="J694" s="2" t="s">
        <v>1400</v>
      </c>
    </row>
    <row r="695" spans="1:10" ht="150" hidden="1" x14ac:dyDescent="0.25">
      <c r="A695" s="24" t="s">
        <v>941</v>
      </c>
      <c r="B695" s="24" t="s">
        <v>23</v>
      </c>
      <c r="C695" s="24" t="s">
        <v>2</v>
      </c>
      <c r="D695" s="24">
        <v>1</v>
      </c>
      <c r="E695" s="24">
        <v>2</v>
      </c>
      <c r="F695" s="24" t="s">
        <v>32</v>
      </c>
      <c r="G695" s="24" t="s">
        <v>4</v>
      </c>
      <c r="H695" s="24" t="s">
        <v>24</v>
      </c>
      <c r="I695" s="33" t="s">
        <v>1417</v>
      </c>
      <c r="J695" s="2" t="s">
        <v>1400</v>
      </c>
    </row>
    <row r="696" spans="1:10" ht="75" hidden="1" x14ac:dyDescent="0.25">
      <c r="A696" s="24" t="s">
        <v>1044</v>
      </c>
      <c r="B696" s="40" t="s">
        <v>125</v>
      </c>
      <c r="C696" s="24" t="s">
        <v>2</v>
      </c>
      <c r="D696" s="24">
        <v>2</v>
      </c>
      <c r="E696" s="24">
        <v>2</v>
      </c>
      <c r="F696" s="24" t="s">
        <v>32</v>
      </c>
      <c r="G696" s="24" t="s">
        <v>4</v>
      </c>
      <c r="H696" s="24"/>
      <c r="I696" s="33" t="s">
        <v>1416</v>
      </c>
      <c r="J696" s="2" t="s">
        <v>1400</v>
      </c>
    </row>
    <row r="697" spans="1:10" ht="195" hidden="1" x14ac:dyDescent="0.25">
      <c r="A697" s="24" t="s">
        <v>942</v>
      </c>
      <c r="B697" s="24" t="s">
        <v>383</v>
      </c>
      <c r="C697" s="24" t="s">
        <v>2</v>
      </c>
      <c r="D697" s="24">
        <v>1</v>
      </c>
      <c r="E697" s="24">
        <v>2</v>
      </c>
      <c r="F697" s="24" t="s">
        <v>32</v>
      </c>
      <c r="G697" s="24" t="s">
        <v>4</v>
      </c>
      <c r="H697" s="24" t="s">
        <v>21</v>
      </c>
      <c r="I697" s="33" t="s">
        <v>1418</v>
      </c>
      <c r="J697" s="2" t="s">
        <v>1400</v>
      </c>
    </row>
    <row r="698" spans="1:10" ht="120" hidden="1" x14ac:dyDescent="0.25">
      <c r="A698" s="24" t="s">
        <v>1045</v>
      </c>
      <c r="B698" s="24" t="s">
        <v>483</v>
      </c>
      <c r="C698" s="24" t="s">
        <v>2</v>
      </c>
      <c r="D698" s="24">
        <v>2</v>
      </c>
      <c r="E698" s="24">
        <v>2</v>
      </c>
      <c r="F698" s="24" t="s">
        <v>32</v>
      </c>
      <c r="G698" s="24" t="s">
        <v>4</v>
      </c>
      <c r="H698" s="24"/>
      <c r="I698" s="33" t="s">
        <v>1419</v>
      </c>
      <c r="J698" s="2" t="s">
        <v>1400</v>
      </c>
    </row>
    <row r="699" spans="1:10" ht="120" hidden="1" x14ac:dyDescent="0.25">
      <c r="A699" s="8" t="s">
        <v>943</v>
      </c>
      <c r="B699" s="8" t="s">
        <v>214</v>
      </c>
      <c r="C699" s="8" t="s">
        <v>58</v>
      </c>
      <c r="D699" s="8">
        <v>1</v>
      </c>
      <c r="E699" s="8">
        <v>4</v>
      </c>
      <c r="F699" s="8" t="s">
        <v>32</v>
      </c>
      <c r="G699" s="8" t="s">
        <v>4</v>
      </c>
      <c r="H699" s="8" t="s">
        <v>188</v>
      </c>
      <c r="I699" s="45" t="s">
        <v>1457</v>
      </c>
      <c r="J699" s="2" t="s">
        <v>1400</v>
      </c>
    </row>
    <row r="700" spans="1:10" ht="75" hidden="1" x14ac:dyDescent="0.25">
      <c r="A700" s="8" t="s">
        <v>1046</v>
      </c>
      <c r="B700" s="8" t="s">
        <v>293</v>
      </c>
      <c r="C700" s="8" t="s">
        <v>376</v>
      </c>
      <c r="D700" s="8">
        <v>2</v>
      </c>
      <c r="E700" s="8">
        <v>5</v>
      </c>
      <c r="F700" s="8" t="s">
        <v>32</v>
      </c>
      <c r="G700" s="8" t="s">
        <v>4</v>
      </c>
      <c r="H700" s="8"/>
      <c r="I700" s="45" t="s">
        <v>1458</v>
      </c>
      <c r="J700" s="2" t="s">
        <v>1400</v>
      </c>
    </row>
    <row r="701" spans="1:10" ht="30" hidden="1" x14ac:dyDescent="0.25">
      <c r="A701" s="8" t="s">
        <v>944</v>
      </c>
      <c r="B701" s="8" t="s">
        <v>198</v>
      </c>
      <c r="C701" s="8" t="s">
        <v>99</v>
      </c>
      <c r="D701" s="8">
        <v>1</v>
      </c>
      <c r="E701" s="8">
        <v>3</v>
      </c>
      <c r="F701" s="8" t="s">
        <v>32</v>
      </c>
      <c r="G701" s="8" t="s">
        <v>4</v>
      </c>
      <c r="H701" s="8" t="s">
        <v>185</v>
      </c>
      <c r="I701" s="46" t="s">
        <v>1462</v>
      </c>
      <c r="J701" s="2" t="s">
        <v>1400</v>
      </c>
    </row>
    <row r="702" spans="1:10" ht="165" hidden="1" x14ac:dyDescent="0.25">
      <c r="A702" s="8" t="s">
        <v>1047</v>
      </c>
      <c r="B702" s="8" t="s">
        <v>1038</v>
      </c>
      <c r="C702" s="8" t="s">
        <v>99</v>
      </c>
      <c r="D702" s="8">
        <v>2</v>
      </c>
      <c r="E702" s="8">
        <v>4</v>
      </c>
      <c r="F702" s="8" t="s">
        <v>32</v>
      </c>
      <c r="G702" s="8" t="s">
        <v>4</v>
      </c>
      <c r="H702" s="8"/>
      <c r="I702" s="34" t="s">
        <v>1459</v>
      </c>
      <c r="J702" s="2" t="s">
        <v>1400</v>
      </c>
    </row>
    <row r="703" spans="1:10" ht="165" hidden="1" x14ac:dyDescent="0.25">
      <c r="A703" s="8" t="s">
        <v>945</v>
      </c>
      <c r="B703" s="8" t="s">
        <v>936</v>
      </c>
      <c r="C703" s="8" t="s">
        <v>99</v>
      </c>
      <c r="D703" s="8">
        <v>1</v>
      </c>
      <c r="E703" s="8">
        <v>4</v>
      </c>
      <c r="F703" s="8" t="s">
        <v>32</v>
      </c>
      <c r="G703" s="8" t="s">
        <v>4</v>
      </c>
      <c r="H703" s="8" t="s">
        <v>184</v>
      </c>
      <c r="I703" s="34" t="s">
        <v>1459</v>
      </c>
      <c r="J703" s="2" t="s">
        <v>1400</v>
      </c>
    </row>
    <row r="704" spans="1:10" ht="45" hidden="1" x14ac:dyDescent="0.25">
      <c r="A704" s="8" t="s">
        <v>1015</v>
      </c>
      <c r="B704" s="8" t="s">
        <v>675</v>
      </c>
      <c r="C704" s="8" t="s">
        <v>2</v>
      </c>
      <c r="D704" s="8">
        <v>2</v>
      </c>
      <c r="E704" s="8">
        <v>3</v>
      </c>
      <c r="F704" s="8" t="s">
        <v>3</v>
      </c>
      <c r="G704" s="8" t="s">
        <v>4</v>
      </c>
      <c r="H704" s="8"/>
      <c r="I704" s="34" t="s">
        <v>1408</v>
      </c>
      <c r="J704" s="2" t="s">
        <v>1400</v>
      </c>
    </row>
    <row r="705" spans="1:10" ht="45" hidden="1" x14ac:dyDescent="0.25">
      <c r="A705" s="24" t="s">
        <v>946</v>
      </c>
      <c r="B705" s="24" t="s">
        <v>200</v>
      </c>
      <c r="C705" s="24" t="s">
        <v>2</v>
      </c>
      <c r="D705" s="24">
        <v>1</v>
      </c>
      <c r="E705" s="24">
        <v>4</v>
      </c>
      <c r="F705" s="24" t="s">
        <v>32</v>
      </c>
      <c r="G705" s="24" t="s">
        <v>4</v>
      </c>
      <c r="H705" s="24" t="s">
        <v>186</v>
      </c>
      <c r="I705" s="34" t="s">
        <v>1408</v>
      </c>
      <c r="J705" s="2" t="s">
        <v>1400</v>
      </c>
    </row>
    <row r="706" spans="1:10" ht="30" hidden="1" x14ac:dyDescent="0.25">
      <c r="A706" s="8" t="s">
        <v>1048</v>
      </c>
      <c r="B706" s="8" t="s">
        <v>1018</v>
      </c>
      <c r="C706" s="8" t="s">
        <v>341</v>
      </c>
      <c r="D706" s="8">
        <v>2</v>
      </c>
      <c r="E706" s="8">
        <v>4</v>
      </c>
      <c r="F706" s="8" t="s">
        <v>32</v>
      </c>
      <c r="G706" s="8" t="s">
        <v>4</v>
      </c>
      <c r="H706" s="8"/>
      <c r="I706" s="47" t="s">
        <v>1464</v>
      </c>
      <c r="J706" s="2" t="s">
        <v>1400</v>
      </c>
    </row>
    <row r="707" spans="1:10" ht="75" hidden="1" x14ac:dyDescent="0.25">
      <c r="A707" s="8" t="s">
        <v>947</v>
      </c>
      <c r="B707" s="8" t="s">
        <v>948</v>
      </c>
      <c r="C707" s="8" t="s">
        <v>2</v>
      </c>
      <c r="D707" s="8">
        <v>1</v>
      </c>
      <c r="E707" s="8">
        <v>3</v>
      </c>
      <c r="F707" s="8" t="s">
        <v>32</v>
      </c>
      <c r="G707" s="8" t="s">
        <v>4</v>
      </c>
      <c r="H707" s="8" t="s">
        <v>913</v>
      </c>
      <c r="I707" s="33" t="s">
        <v>1460</v>
      </c>
      <c r="J707" s="2" t="s">
        <v>1400</v>
      </c>
    </row>
    <row r="708" spans="1:10" ht="90" hidden="1" x14ac:dyDescent="0.25">
      <c r="A708" s="24" t="s">
        <v>1020</v>
      </c>
      <c r="B708" s="24" t="s">
        <v>43</v>
      </c>
      <c r="C708" s="24" t="s">
        <v>341</v>
      </c>
      <c r="D708" s="24">
        <v>2</v>
      </c>
      <c r="E708" s="24">
        <v>3</v>
      </c>
      <c r="F708" s="24" t="s">
        <v>3</v>
      </c>
      <c r="G708" s="24" t="s">
        <v>27</v>
      </c>
      <c r="H708" s="26" t="s">
        <v>1431</v>
      </c>
      <c r="I708" s="33" t="s">
        <v>1430</v>
      </c>
      <c r="J708" s="2" t="s">
        <v>1400</v>
      </c>
    </row>
    <row r="709" spans="1:10" ht="75" hidden="1" x14ac:dyDescent="0.25">
      <c r="A709" s="8" t="s">
        <v>916</v>
      </c>
      <c r="B709" s="8" t="s">
        <v>266</v>
      </c>
      <c r="C709" s="8" t="s">
        <v>2</v>
      </c>
      <c r="D709" s="8">
        <v>1</v>
      </c>
      <c r="E709" s="8">
        <v>2</v>
      </c>
      <c r="F709" s="8" t="s">
        <v>3</v>
      </c>
      <c r="G709" s="8" t="s">
        <v>27</v>
      </c>
      <c r="H709" s="32" t="s">
        <v>1431</v>
      </c>
      <c r="I709" s="22" t="s">
        <v>1461</v>
      </c>
      <c r="J709" s="2" t="s">
        <v>1400</v>
      </c>
    </row>
    <row r="710" spans="1:10" ht="409.5" hidden="1" x14ac:dyDescent="0.25">
      <c r="A710" s="8" t="s">
        <v>1054</v>
      </c>
      <c r="B710" s="8" t="s">
        <v>910</v>
      </c>
      <c r="C710" s="8" t="s">
        <v>2</v>
      </c>
      <c r="D710" s="8">
        <v>2</v>
      </c>
      <c r="E710" s="8">
        <v>2</v>
      </c>
      <c r="F710" s="8" t="s">
        <v>32</v>
      </c>
      <c r="G710" s="8" t="s">
        <v>27</v>
      </c>
      <c r="H710" s="8"/>
      <c r="I710" s="22" t="s">
        <v>1607</v>
      </c>
      <c r="J710" s="2" t="s">
        <v>1400</v>
      </c>
    </row>
    <row r="711" spans="1:10" ht="150" hidden="1" x14ac:dyDescent="0.25">
      <c r="A711" s="24" t="s">
        <v>949</v>
      </c>
      <c r="B711" s="24" t="s">
        <v>950</v>
      </c>
      <c r="C711" s="24" t="s">
        <v>99</v>
      </c>
      <c r="D711" s="24">
        <v>1</v>
      </c>
      <c r="E711" s="24">
        <v>4</v>
      </c>
      <c r="F711" s="24" t="s">
        <v>32</v>
      </c>
      <c r="G711" s="24" t="s">
        <v>4</v>
      </c>
      <c r="H711" s="24" t="s">
        <v>612</v>
      </c>
      <c r="I711" s="33" t="s">
        <v>1420</v>
      </c>
      <c r="J711" s="2" t="s">
        <v>1400</v>
      </c>
    </row>
    <row r="712" spans="1:10" ht="128.25" hidden="1" x14ac:dyDescent="0.25">
      <c r="A712" s="8" t="s">
        <v>1055</v>
      </c>
      <c r="B712" s="8" t="s">
        <v>912</v>
      </c>
      <c r="C712" s="8" t="s">
        <v>2</v>
      </c>
      <c r="D712" s="8">
        <v>2</v>
      </c>
      <c r="E712" s="8">
        <v>3</v>
      </c>
      <c r="F712" s="8" t="s">
        <v>32</v>
      </c>
      <c r="G712" s="8" t="s">
        <v>27</v>
      </c>
      <c r="H712" s="8"/>
      <c r="I712" s="66" t="s">
        <v>1608</v>
      </c>
      <c r="J712" s="2" t="s">
        <v>1400</v>
      </c>
    </row>
    <row r="713" spans="1:10" ht="120" hidden="1" x14ac:dyDescent="0.25">
      <c r="A713" s="8" t="s">
        <v>908</v>
      </c>
      <c r="B713" s="8" t="s">
        <v>214</v>
      </c>
      <c r="C713" s="8" t="s">
        <v>376</v>
      </c>
      <c r="D713" s="8">
        <v>1</v>
      </c>
      <c r="E713" s="8">
        <v>6</v>
      </c>
      <c r="F713" s="8" t="s">
        <v>3</v>
      </c>
      <c r="G713" s="8" t="s">
        <v>4</v>
      </c>
      <c r="H713" s="8" t="s">
        <v>188</v>
      </c>
      <c r="I713" s="45" t="s">
        <v>1457</v>
      </c>
      <c r="J713" s="2" t="s">
        <v>1400</v>
      </c>
    </row>
    <row r="714" spans="1:10" ht="409.5" hidden="1" x14ac:dyDescent="0.25">
      <c r="A714" s="8" t="s">
        <v>909</v>
      </c>
      <c r="B714" s="8" t="s">
        <v>910</v>
      </c>
      <c r="C714" s="8" t="s">
        <v>2</v>
      </c>
      <c r="D714" s="8">
        <v>1</v>
      </c>
      <c r="E714" s="8">
        <v>4</v>
      </c>
      <c r="F714" s="8" t="s">
        <v>3</v>
      </c>
      <c r="G714" s="8" t="s">
        <v>4</v>
      </c>
      <c r="H714" s="8" t="s">
        <v>190</v>
      </c>
      <c r="I714" s="22" t="s">
        <v>1607</v>
      </c>
      <c r="J714" s="2" t="s">
        <v>1400</v>
      </c>
    </row>
    <row r="715" spans="1:10" ht="75" hidden="1" x14ac:dyDescent="0.25">
      <c r="A715" s="8" t="s">
        <v>1016</v>
      </c>
      <c r="B715" s="8" t="s">
        <v>293</v>
      </c>
      <c r="C715" s="8" t="s">
        <v>376</v>
      </c>
      <c r="D715" s="8">
        <v>2</v>
      </c>
      <c r="E715" s="8">
        <v>6</v>
      </c>
      <c r="F715" s="8" t="s">
        <v>3</v>
      </c>
      <c r="G715" s="8" t="s">
        <v>4</v>
      </c>
      <c r="H715" s="8"/>
      <c r="I715" s="45" t="s">
        <v>1458</v>
      </c>
      <c r="J715" s="2" t="s">
        <v>1400</v>
      </c>
    </row>
    <row r="716" spans="1:10" ht="128.25" hidden="1" x14ac:dyDescent="0.25">
      <c r="A716" s="8" t="s">
        <v>911</v>
      </c>
      <c r="B716" s="8" t="s">
        <v>912</v>
      </c>
      <c r="C716" s="8" t="s">
        <v>2</v>
      </c>
      <c r="D716" s="8">
        <v>1</v>
      </c>
      <c r="E716" s="8">
        <v>3</v>
      </c>
      <c r="F716" s="8" t="s">
        <v>3</v>
      </c>
      <c r="G716" s="8" t="s">
        <v>4</v>
      </c>
      <c r="H716" s="8" t="s">
        <v>913</v>
      </c>
      <c r="I716" s="66" t="s">
        <v>1608</v>
      </c>
      <c r="J716" s="2" t="s">
        <v>1400</v>
      </c>
    </row>
    <row r="717" spans="1:10" ht="30" hidden="1" x14ac:dyDescent="0.25">
      <c r="A717" s="8" t="s">
        <v>1017</v>
      </c>
      <c r="B717" s="8" t="s">
        <v>1018</v>
      </c>
      <c r="C717" s="8" t="s">
        <v>2</v>
      </c>
      <c r="D717" s="8">
        <v>2</v>
      </c>
      <c r="E717" s="8">
        <v>3</v>
      </c>
      <c r="F717" s="8" t="s">
        <v>3</v>
      </c>
      <c r="G717" s="8" t="s">
        <v>4</v>
      </c>
      <c r="H717" s="8"/>
      <c r="I717" s="47" t="s">
        <v>1464</v>
      </c>
      <c r="J717" s="2" t="s">
        <v>1400</v>
      </c>
    </row>
    <row r="718" spans="1:10" ht="75" hidden="1" x14ac:dyDescent="0.25">
      <c r="A718" s="8" t="s">
        <v>914</v>
      </c>
      <c r="B718" s="8" t="s">
        <v>587</v>
      </c>
      <c r="C718" s="8" t="s">
        <v>99</v>
      </c>
      <c r="D718" s="8">
        <v>1</v>
      </c>
      <c r="E718" s="8">
        <v>3</v>
      </c>
      <c r="F718" s="8" t="s">
        <v>3</v>
      </c>
      <c r="G718" s="8" t="s">
        <v>4</v>
      </c>
      <c r="H718" s="4" t="s">
        <v>1444</v>
      </c>
      <c r="I718" s="22" t="s">
        <v>1543</v>
      </c>
      <c r="J718" s="2" t="s">
        <v>1400</v>
      </c>
    </row>
    <row r="719" spans="1:10" ht="105" hidden="1" x14ac:dyDescent="0.25">
      <c r="A719" s="8" t="s">
        <v>1019</v>
      </c>
      <c r="B719" s="8" t="s">
        <v>1002</v>
      </c>
      <c r="C719" s="8" t="s">
        <v>2</v>
      </c>
      <c r="D719" s="8">
        <v>2</v>
      </c>
      <c r="E719" s="8">
        <v>3</v>
      </c>
      <c r="F719" s="8" t="s">
        <v>3</v>
      </c>
      <c r="G719" s="8" t="s">
        <v>4</v>
      </c>
      <c r="H719" s="8"/>
      <c r="I719" s="33" t="s">
        <v>1467</v>
      </c>
      <c r="J719" s="2" t="s">
        <v>1400</v>
      </c>
    </row>
    <row r="720" spans="1:10" ht="45" hidden="1" x14ac:dyDescent="0.25">
      <c r="A720" s="24" t="s">
        <v>915</v>
      </c>
      <c r="B720" s="24" t="s">
        <v>200</v>
      </c>
      <c r="C720" s="24" t="s">
        <v>2</v>
      </c>
      <c r="D720" s="24">
        <v>1</v>
      </c>
      <c r="E720" s="24">
        <v>3</v>
      </c>
      <c r="F720" s="24" t="s">
        <v>3</v>
      </c>
      <c r="G720" s="24" t="s">
        <v>4</v>
      </c>
      <c r="H720" s="24" t="s">
        <v>673</v>
      </c>
      <c r="I720" s="34" t="s">
        <v>1408</v>
      </c>
      <c r="J720" s="2" t="s">
        <v>1400</v>
      </c>
    </row>
    <row r="721" spans="1:10" ht="30" hidden="1" x14ac:dyDescent="0.25">
      <c r="A721" s="8" t="s">
        <v>1021</v>
      </c>
      <c r="B721" s="8" t="s">
        <v>198</v>
      </c>
      <c r="C721" s="8" t="s">
        <v>69</v>
      </c>
      <c r="D721" s="8">
        <v>2</v>
      </c>
      <c r="E721" s="8">
        <v>3</v>
      </c>
      <c r="F721" s="8" t="s">
        <v>3</v>
      </c>
      <c r="G721" s="8" t="s">
        <v>27</v>
      </c>
      <c r="H721" s="8"/>
      <c r="I721" s="46" t="s">
        <v>1462</v>
      </c>
      <c r="J721" s="2" t="s">
        <v>1400</v>
      </c>
    </row>
    <row r="722" spans="1:10" ht="150" hidden="1" x14ac:dyDescent="0.25">
      <c r="A722" s="24" t="s">
        <v>917</v>
      </c>
      <c r="B722" s="24" t="s">
        <v>30</v>
      </c>
      <c r="C722" s="24" t="s">
        <v>69</v>
      </c>
      <c r="D722" s="24">
        <v>1</v>
      </c>
      <c r="E722" s="24">
        <v>3</v>
      </c>
      <c r="F722" s="24" t="s">
        <v>3</v>
      </c>
      <c r="G722" s="24" t="s">
        <v>27</v>
      </c>
      <c r="H722" s="24" t="s">
        <v>1442</v>
      </c>
      <c r="I722" s="33" t="s">
        <v>1420</v>
      </c>
      <c r="J722" s="2" t="s">
        <v>1400</v>
      </c>
    </row>
    <row r="723" spans="1:10" ht="210" hidden="1" x14ac:dyDescent="0.25">
      <c r="A723" s="8" t="s">
        <v>1022</v>
      </c>
      <c r="B723" s="8" t="s">
        <v>988</v>
      </c>
      <c r="C723" s="8" t="s">
        <v>99</v>
      </c>
      <c r="D723" s="8">
        <v>2</v>
      </c>
      <c r="E723" s="8">
        <v>3</v>
      </c>
      <c r="F723" s="8" t="s">
        <v>3</v>
      </c>
      <c r="G723" s="8" t="s">
        <v>27</v>
      </c>
      <c r="H723" s="8"/>
      <c r="I723" s="33" t="s">
        <v>1469</v>
      </c>
      <c r="J723" s="2" t="s">
        <v>1400</v>
      </c>
    </row>
    <row r="724" spans="1:10" ht="45" hidden="1" x14ac:dyDescent="0.25">
      <c r="A724" s="8" t="s">
        <v>1000</v>
      </c>
      <c r="B724" s="8" t="s">
        <v>966</v>
      </c>
      <c r="C724" s="8" t="s">
        <v>58</v>
      </c>
      <c r="D724" s="8">
        <v>3</v>
      </c>
      <c r="E724" s="8">
        <v>4</v>
      </c>
      <c r="F724" s="8" t="s">
        <v>32</v>
      </c>
      <c r="G724" s="8" t="s">
        <v>4</v>
      </c>
      <c r="H724" s="8" t="s">
        <v>913</v>
      </c>
      <c r="I724" s="33" t="s">
        <v>1466</v>
      </c>
      <c r="J724" s="2" t="s">
        <v>1400</v>
      </c>
    </row>
    <row r="725" spans="1:10" ht="315.75" hidden="1" customHeight="1" x14ac:dyDescent="0.25">
      <c r="A725" s="8" t="s">
        <v>1093</v>
      </c>
      <c r="B725" s="8" t="s">
        <v>962</v>
      </c>
      <c r="C725" s="8" t="s">
        <v>2</v>
      </c>
      <c r="D725" s="8">
        <v>4</v>
      </c>
      <c r="E725" s="8">
        <v>4</v>
      </c>
      <c r="F725" s="8" t="s">
        <v>32</v>
      </c>
      <c r="G725" s="8" t="s">
        <v>4</v>
      </c>
      <c r="H725" s="8"/>
      <c r="I725" s="22" t="s">
        <v>1476</v>
      </c>
      <c r="J725" s="2" t="s">
        <v>1400</v>
      </c>
    </row>
    <row r="726" spans="1:10" ht="105" hidden="1" x14ac:dyDescent="0.25">
      <c r="A726" s="8" t="s">
        <v>1001</v>
      </c>
      <c r="B726" s="8" t="s">
        <v>1002</v>
      </c>
      <c r="C726" s="8" t="s">
        <v>2</v>
      </c>
      <c r="D726" s="8">
        <v>3</v>
      </c>
      <c r="E726" s="8">
        <v>2</v>
      </c>
      <c r="F726" s="8" t="s">
        <v>32</v>
      </c>
      <c r="G726" s="8" t="s">
        <v>4</v>
      </c>
      <c r="H726" s="8" t="s">
        <v>194</v>
      </c>
      <c r="I726" s="33" t="s">
        <v>1467</v>
      </c>
      <c r="J726" s="2" t="s">
        <v>1400</v>
      </c>
    </row>
    <row r="727" spans="1:10" ht="90" hidden="1" x14ac:dyDescent="0.25">
      <c r="A727" s="8" t="s">
        <v>1056</v>
      </c>
      <c r="B727" s="8" t="s">
        <v>980</v>
      </c>
      <c r="C727" s="8" t="s">
        <v>2</v>
      </c>
      <c r="D727" s="8">
        <v>4</v>
      </c>
      <c r="E727" s="8">
        <v>3</v>
      </c>
      <c r="F727" s="8" t="s">
        <v>3</v>
      </c>
      <c r="G727" s="8" t="s">
        <v>4</v>
      </c>
      <c r="H727" s="8"/>
      <c r="I727" s="33" t="s">
        <v>1480</v>
      </c>
      <c r="J727" s="2" t="s">
        <v>1400</v>
      </c>
    </row>
    <row r="728" spans="1:10" ht="90" hidden="1" x14ac:dyDescent="0.25">
      <c r="A728" s="8" t="s">
        <v>1003</v>
      </c>
      <c r="B728" s="8" t="s">
        <v>968</v>
      </c>
      <c r="C728" s="8" t="s">
        <v>58</v>
      </c>
      <c r="D728" s="8">
        <v>3</v>
      </c>
      <c r="E728" s="8">
        <v>4</v>
      </c>
      <c r="F728" s="8" t="s">
        <v>32</v>
      </c>
      <c r="G728" s="8" t="s">
        <v>4</v>
      </c>
      <c r="H728" s="8" t="s">
        <v>194</v>
      </c>
      <c r="I728" s="33" t="s">
        <v>1470</v>
      </c>
      <c r="J728" s="2" t="s">
        <v>1400</v>
      </c>
    </row>
    <row r="729" spans="1:10" ht="30" hidden="1" x14ac:dyDescent="0.25">
      <c r="A729" s="8" t="s">
        <v>1057</v>
      </c>
      <c r="B729" s="8" t="s">
        <v>1058</v>
      </c>
      <c r="C729" s="8" t="s">
        <v>376</v>
      </c>
      <c r="D729" s="8">
        <v>4</v>
      </c>
      <c r="E729" s="8">
        <v>4</v>
      </c>
      <c r="F729" s="8" t="s">
        <v>3</v>
      </c>
      <c r="G729" s="8" t="s">
        <v>4</v>
      </c>
      <c r="H729" s="8"/>
      <c r="I729" s="48" t="s">
        <v>1478</v>
      </c>
      <c r="J729" s="2" t="s">
        <v>1400</v>
      </c>
    </row>
    <row r="730" spans="1:10" ht="30" hidden="1" x14ac:dyDescent="0.25">
      <c r="A730" s="8" t="s">
        <v>1004</v>
      </c>
      <c r="B730" s="8" t="s">
        <v>970</v>
      </c>
      <c r="C730" s="8" t="s">
        <v>99</v>
      </c>
      <c r="D730" s="8">
        <v>3</v>
      </c>
      <c r="E730" s="8">
        <v>3</v>
      </c>
      <c r="F730" s="8" t="s">
        <v>32</v>
      </c>
      <c r="G730" s="8" t="s">
        <v>4</v>
      </c>
      <c r="H730" s="8" t="s">
        <v>188</v>
      </c>
      <c r="I730" s="22" t="s">
        <v>1468</v>
      </c>
      <c r="J730" s="2" t="s">
        <v>1400</v>
      </c>
    </row>
    <row r="731" spans="1:10" ht="120" hidden="1" x14ac:dyDescent="0.25">
      <c r="A731" s="8" t="s">
        <v>1059</v>
      </c>
      <c r="B731" s="8" t="s">
        <v>1060</v>
      </c>
      <c r="C731" s="8" t="s">
        <v>69</v>
      </c>
      <c r="D731" s="8">
        <v>4</v>
      </c>
      <c r="E731" s="8">
        <v>4</v>
      </c>
      <c r="F731" s="8" t="s">
        <v>3</v>
      </c>
      <c r="G731" s="8" t="s">
        <v>4</v>
      </c>
      <c r="H731" s="8"/>
      <c r="I731" s="45" t="s">
        <v>1479</v>
      </c>
      <c r="J731" s="2" t="s">
        <v>1400</v>
      </c>
    </row>
    <row r="732" spans="1:10" ht="210" hidden="1" x14ac:dyDescent="0.25">
      <c r="A732" s="8" t="s">
        <v>1005</v>
      </c>
      <c r="B732" s="8" t="s">
        <v>988</v>
      </c>
      <c r="C732" s="8" t="s">
        <v>58</v>
      </c>
      <c r="D732" s="8">
        <v>3</v>
      </c>
      <c r="E732" s="8">
        <v>4</v>
      </c>
      <c r="F732" s="8" t="s">
        <v>32</v>
      </c>
      <c r="G732" s="8" t="s">
        <v>4</v>
      </c>
      <c r="H732" s="8" t="s">
        <v>190</v>
      </c>
      <c r="I732" s="33" t="s">
        <v>1469</v>
      </c>
      <c r="J732" s="2" t="s">
        <v>1400</v>
      </c>
    </row>
    <row r="733" spans="1:10" ht="138.75" hidden="1" customHeight="1" x14ac:dyDescent="0.25">
      <c r="A733" s="8" t="s">
        <v>1094</v>
      </c>
      <c r="B733" s="8" t="s">
        <v>1072</v>
      </c>
      <c r="C733" s="8" t="s">
        <v>2</v>
      </c>
      <c r="D733" s="8">
        <v>4</v>
      </c>
      <c r="E733" s="8">
        <v>3</v>
      </c>
      <c r="F733" s="8" t="s">
        <v>32</v>
      </c>
      <c r="G733" s="8" t="s">
        <v>4</v>
      </c>
      <c r="H733" s="8"/>
      <c r="I733" s="33" t="s">
        <v>1474</v>
      </c>
      <c r="J733" s="2" t="s">
        <v>1400</v>
      </c>
    </row>
    <row r="734" spans="1:10" ht="54.95" hidden="1" customHeight="1" x14ac:dyDescent="0.25">
      <c r="A734" s="24" t="s">
        <v>972</v>
      </c>
      <c r="B734" s="24" t="s">
        <v>252</v>
      </c>
      <c r="C734" s="24" t="s">
        <v>2</v>
      </c>
      <c r="D734" s="24">
        <v>3</v>
      </c>
      <c r="E734" s="24">
        <v>2</v>
      </c>
      <c r="F734" s="24" t="s">
        <v>3</v>
      </c>
      <c r="G734" s="24" t="s">
        <v>27</v>
      </c>
      <c r="H734" s="24" t="s">
        <v>673</v>
      </c>
      <c r="I734" s="31" t="s">
        <v>1409</v>
      </c>
      <c r="J734" s="2" t="s">
        <v>1400</v>
      </c>
    </row>
    <row r="735" spans="1:10" ht="78.75" hidden="1" customHeight="1" x14ac:dyDescent="0.25">
      <c r="A735" s="8" t="s">
        <v>1061</v>
      </c>
      <c r="B735" s="8" t="s">
        <v>1062</v>
      </c>
      <c r="C735" s="8" t="s">
        <v>341</v>
      </c>
      <c r="D735" s="8">
        <v>4</v>
      </c>
      <c r="E735" s="8">
        <v>4</v>
      </c>
      <c r="F735" s="8" t="s">
        <v>3</v>
      </c>
      <c r="G735" s="8" t="s">
        <v>4</v>
      </c>
      <c r="H735" s="8"/>
      <c r="I735" s="33" t="s">
        <v>1477</v>
      </c>
      <c r="J735" s="2" t="s">
        <v>1400</v>
      </c>
    </row>
    <row r="736" spans="1:10" ht="75" hidden="1" x14ac:dyDescent="0.25">
      <c r="A736" s="8" t="s">
        <v>959</v>
      </c>
      <c r="B736" s="8" t="s">
        <v>960</v>
      </c>
      <c r="C736" s="8" t="s">
        <v>99</v>
      </c>
      <c r="D736" s="8">
        <v>3</v>
      </c>
      <c r="E736" s="8">
        <v>3</v>
      </c>
      <c r="F736" s="8" t="s">
        <v>3</v>
      </c>
      <c r="G736" s="8" t="s">
        <v>4</v>
      </c>
      <c r="H736" s="8" t="s">
        <v>188</v>
      </c>
      <c r="I736" s="45" t="s">
        <v>1465</v>
      </c>
      <c r="J736" s="2" t="s">
        <v>1400</v>
      </c>
    </row>
    <row r="737" spans="1:10" ht="198.75" hidden="1" customHeight="1" x14ac:dyDescent="0.25">
      <c r="A737" s="8" t="s">
        <v>1105</v>
      </c>
      <c r="B737" s="8" t="s">
        <v>976</v>
      </c>
      <c r="C737" s="8" t="s">
        <v>2</v>
      </c>
      <c r="D737" s="8">
        <v>4</v>
      </c>
      <c r="E737" s="8">
        <v>4</v>
      </c>
      <c r="F737" s="8" t="s">
        <v>32</v>
      </c>
      <c r="G737" s="8" t="s">
        <v>27</v>
      </c>
      <c r="H737" s="8"/>
      <c r="I737" s="33" t="s">
        <v>1475</v>
      </c>
      <c r="J737" s="2" t="s">
        <v>1400</v>
      </c>
    </row>
    <row r="738" spans="1:10" ht="60" hidden="1" x14ac:dyDescent="0.25">
      <c r="A738" s="8" t="s">
        <v>1065</v>
      </c>
      <c r="B738" s="8" t="s">
        <v>1066</v>
      </c>
      <c r="C738" s="8" t="s">
        <v>341</v>
      </c>
      <c r="D738" s="8">
        <v>4</v>
      </c>
      <c r="E738" s="8">
        <v>4</v>
      </c>
      <c r="F738" s="8" t="s">
        <v>3</v>
      </c>
      <c r="G738" s="8" t="s">
        <v>27</v>
      </c>
      <c r="H738" s="8"/>
      <c r="I738" s="33" t="s">
        <v>1481</v>
      </c>
      <c r="J738" s="2" t="s">
        <v>1400</v>
      </c>
    </row>
    <row r="739" spans="1:10" ht="135" hidden="1" x14ac:dyDescent="0.25">
      <c r="A739" s="8" t="s">
        <v>1106</v>
      </c>
      <c r="B739" s="8" t="s">
        <v>571</v>
      </c>
      <c r="C739" s="8" t="s">
        <v>2</v>
      </c>
      <c r="D739" s="8">
        <v>4</v>
      </c>
      <c r="E739" s="8">
        <v>4</v>
      </c>
      <c r="F739" s="8" t="s">
        <v>32</v>
      </c>
      <c r="G739" s="8" t="s">
        <v>27</v>
      </c>
      <c r="H739" s="8"/>
      <c r="I739" s="61" t="s">
        <v>1519</v>
      </c>
      <c r="J739" s="2" t="s">
        <v>1400</v>
      </c>
    </row>
    <row r="740" spans="1:10" ht="165" hidden="1" x14ac:dyDescent="0.25">
      <c r="A740" s="8" t="s">
        <v>1006</v>
      </c>
      <c r="B740" s="8" t="s">
        <v>659</v>
      </c>
      <c r="C740" s="8" t="s">
        <v>2</v>
      </c>
      <c r="D740" s="8">
        <v>3</v>
      </c>
      <c r="E740" s="8">
        <v>8</v>
      </c>
      <c r="F740" s="8" t="s">
        <v>32</v>
      </c>
      <c r="G740" s="8" t="s">
        <v>4</v>
      </c>
      <c r="H740" s="8" t="s">
        <v>33</v>
      </c>
      <c r="I740" s="22" t="s">
        <v>1473</v>
      </c>
      <c r="J740" s="2" t="s">
        <v>1400</v>
      </c>
    </row>
    <row r="741" spans="1:10" ht="60" hidden="1" x14ac:dyDescent="0.25">
      <c r="A741" s="24" t="s">
        <v>1007</v>
      </c>
      <c r="B741" s="24" t="s">
        <v>75</v>
      </c>
      <c r="C741" s="24" t="s">
        <v>2</v>
      </c>
      <c r="D741" s="24">
        <v>3</v>
      </c>
      <c r="E741" s="24">
        <v>8</v>
      </c>
      <c r="F741" s="24" t="s">
        <v>32</v>
      </c>
      <c r="G741" s="24" t="s">
        <v>4</v>
      </c>
      <c r="H741" s="24" t="s">
        <v>194</v>
      </c>
      <c r="I741" s="33" t="s">
        <v>1432</v>
      </c>
      <c r="J741" s="2" t="s">
        <v>1400</v>
      </c>
    </row>
    <row r="742" spans="1:10" ht="75" hidden="1" x14ac:dyDescent="0.25">
      <c r="A742" s="8" t="s">
        <v>1067</v>
      </c>
      <c r="B742" s="8" t="s">
        <v>948</v>
      </c>
      <c r="C742" s="8" t="s">
        <v>2</v>
      </c>
      <c r="D742" s="8">
        <v>4</v>
      </c>
      <c r="E742" s="8">
        <v>4</v>
      </c>
      <c r="F742" s="8" t="s">
        <v>3</v>
      </c>
      <c r="G742" s="8" t="s">
        <v>27</v>
      </c>
      <c r="H742" s="8"/>
      <c r="I742" s="33" t="s">
        <v>1460</v>
      </c>
      <c r="J742" s="2" t="s">
        <v>1400</v>
      </c>
    </row>
    <row r="743" spans="1:10" ht="90" hidden="1" x14ac:dyDescent="0.25">
      <c r="A743" s="8" t="s">
        <v>1063</v>
      </c>
      <c r="B743" s="8" t="s">
        <v>1064</v>
      </c>
      <c r="C743" s="8" t="s">
        <v>2</v>
      </c>
      <c r="D743" s="8">
        <v>4</v>
      </c>
      <c r="E743" s="8">
        <v>3</v>
      </c>
      <c r="F743" s="8" t="s">
        <v>3</v>
      </c>
      <c r="G743" s="8" t="s">
        <v>4</v>
      </c>
      <c r="H743" s="8"/>
      <c r="I743" s="22" t="s">
        <v>1472</v>
      </c>
      <c r="J743" s="2" t="s">
        <v>1400</v>
      </c>
    </row>
    <row r="744" spans="1:10" ht="210" hidden="1" x14ac:dyDescent="0.25">
      <c r="A744" s="8" t="s">
        <v>1068</v>
      </c>
      <c r="B744" s="8" t="s">
        <v>1069</v>
      </c>
      <c r="C744" s="8" t="s">
        <v>2</v>
      </c>
      <c r="D744" s="8">
        <v>4</v>
      </c>
      <c r="E744" s="8">
        <v>4</v>
      </c>
      <c r="F744" s="8" t="s">
        <v>3</v>
      </c>
      <c r="G744" s="8" t="s">
        <v>27</v>
      </c>
      <c r="H744" s="8"/>
      <c r="I744" s="61" t="s">
        <v>1525</v>
      </c>
      <c r="J744" s="2" t="s">
        <v>1400</v>
      </c>
    </row>
    <row r="745" spans="1:10" ht="90" hidden="1" x14ac:dyDescent="0.25">
      <c r="A745" s="8" t="s">
        <v>1070</v>
      </c>
      <c r="B745" s="8" t="s">
        <v>718</v>
      </c>
      <c r="C745" s="8" t="s">
        <v>2</v>
      </c>
      <c r="D745" s="8">
        <v>4</v>
      </c>
      <c r="E745" s="8">
        <v>4</v>
      </c>
      <c r="F745" s="8" t="s">
        <v>3</v>
      </c>
      <c r="G745" s="8" t="s">
        <v>27</v>
      </c>
      <c r="H745" s="8"/>
      <c r="I745" s="33" t="s">
        <v>1545</v>
      </c>
      <c r="J745" s="2" t="s">
        <v>1400</v>
      </c>
    </row>
    <row r="746" spans="1:10" ht="150" hidden="1" x14ac:dyDescent="0.25">
      <c r="A746" s="8" t="s">
        <v>1071</v>
      </c>
      <c r="B746" s="8" t="s">
        <v>1072</v>
      </c>
      <c r="C746" s="8" t="s">
        <v>2</v>
      </c>
      <c r="D746" s="8">
        <v>4</v>
      </c>
      <c r="E746" s="8">
        <v>4</v>
      </c>
      <c r="F746" s="8" t="s">
        <v>3</v>
      </c>
      <c r="G746" s="8" t="s">
        <v>27</v>
      </c>
      <c r="H746" s="8"/>
      <c r="I746" s="33" t="s">
        <v>1474</v>
      </c>
      <c r="J746" s="2" t="s">
        <v>1400</v>
      </c>
    </row>
    <row r="747" spans="1:10" ht="75" hidden="1" x14ac:dyDescent="0.25">
      <c r="A747" s="8" t="s">
        <v>1073</v>
      </c>
      <c r="B747" s="8" t="s">
        <v>1074</v>
      </c>
      <c r="C747" s="8" t="s">
        <v>341</v>
      </c>
      <c r="D747" s="8">
        <v>4</v>
      </c>
      <c r="E747" s="8">
        <v>4</v>
      </c>
      <c r="F747" s="8" t="s">
        <v>3</v>
      </c>
      <c r="G747" s="8" t="s">
        <v>27</v>
      </c>
      <c r="H747" s="8"/>
      <c r="I747" s="58" t="s">
        <v>1609</v>
      </c>
      <c r="J747" s="2" t="s">
        <v>1400</v>
      </c>
    </row>
    <row r="748" spans="1:10" ht="315" hidden="1" x14ac:dyDescent="0.25">
      <c r="A748" s="8" t="s">
        <v>961</v>
      </c>
      <c r="B748" s="8" t="s">
        <v>962</v>
      </c>
      <c r="C748" s="8" t="s">
        <v>2</v>
      </c>
      <c r="D748" s="8">
        <v>3</v>
      </c>
      <c r="E748" s="8">
        <v>2</v>
      </c>
      <c r="F748" s="8" t="s">
        <v>3</v>
      </c>
      <c r="G748" s="8" t="s">
        <v>4</v>
      </c>
      <c r="H748" s="4" t="s">
        <v>1443</v>
      </c>
      <c r="I748" s="22" t="s">
        <v>1476</v>
      </c>
      <c r="J748" s="2" t="s">
        <v>1400</v>
      </c>
    </row>
    <row r="749" spans="1:10" ht="90" hidden="1" x14ac:dyDescent="0.25">
      <c r="A749" s="8" t="s">
        <v>963</v>
      </c>
      <c r="B749" s="8" t="s">
        <v>964</v>
      </c>
      <c r="C749" s="8" t="s">
        <v>2</v>
      </c>
      <c r="D749" s="8">
        <v>3</v>
      </c>
      <c r="E749" s="8">
        <v>2</v>
      </c>
      <c r="F749" s="8" t="s">
        <v>3</v>
      </c>
      <c r="G749" s="8" t="s">
        <v>4</v>
      </c>
      <c r="H749" s="4" t="s">
        <v>1443</v>
      </c>
      <c r="I749" s="22" t="s">
        <v>1471</v>
      </c>
      <c r="J749" s="2" t="s">
        <v>1400</v>
      </c>
    </row>
    <row r="750" spans="1:10" ht="120" hidden="1" x14ac:dyDescent="0.25">
      <c r="A750" s="8" t="s">
        <v>973</v>
      </c>
      <c r="B750" s="8" t="s">
        <v>974</v>
      </c>
      <c r="C750" s="8" t="s">
        <v>2</v>
      </c>
      <c r="D750" s="8">
        <v>3</v>
      </c>
      <c r="E750" s="8">
        <v>2</v>
      </c>
      <c r="F750" s="8" t="s">
        <v>3</v>
      </c>
      <c r="G750" s="8" t="s">
        <v>27</v>
      </c>
      <c r="H750" s="8" t="s">
        <v>913</v>
      </c>
      <c r="I750" s="33" t="s">
        <v>1602</v>
      </c>
      <c r="J750" s="2" t="s">
        <v>1400</v>
      </c>
    </row>
    <row r="751" spans="1:10" ht="45" hidden="1" x14ac:dyDescent="0.25">
      <c r="A751" s="8" t="s">
        <v>965</v>
      </c>
      <c r="B751" s="8" t="s">
        <v>966</v>
      </c>
      <c r="C751" s="8" t="s">
        <v>376</v>
      </c>
      <c r="D751" s="8">
        <v>3</v>
      </c>
      <c r="E751" s="8">
        <v>4</v>
      </c>
      <c r="F751" s="8" t="s">
        <v>3</v>
      </c>
      <c r="G751" s="8" t="s">
        <v>4</v>
      </c>
      <c r="H751" s="8" t="s">
        <v>913</v>
      </c>
      <c r="I751" s="33" t="s">
        <v>1466</v>
      </c>
      <c r="J751" s="2" t="s">
        <v>1400</v>
      </c>
    </row>
    <row r="752" spans="1:10" ht="90" hidden="1" x14ac:dyDescent="0.25">
      <c r="A752" s="8" t="s">
        <v>967</v>
      </c>
      <c r="B752" s="8" t="s">
        <v>968</v>
      </c>
      <c r="C752" s="8" t="s">
        <v>376</v>
      </c>
      <c r="D752" s="8">
        <v>3</v>
      </c>
      <c r="E752" s="8">
        <v>4</v>
      </c>
      <c r="F752" s="8" t="s">
        <v>3</v>
      </c>
      <c r="G752" s="8" t="s">
        <v>4</v>
      </c>
      <c r="H752" s="4" t="s">
        <v>1443</v>
      </c>
      <c r="I752" s="33" t="s">
        <v>1470</v>
      </c>
      <c r="J752" s="2" t="s">
        <v>1400</v>
      </c>
    </row>
    <row r="753" spans="1:10" ht="30" hidden="1" x14ac:dyDescent="0.25">
      <c r="A753" s="8" t="s">
        <v>969</v>
      </c>
      <c r="B753" s="8" t="s">
        <v>970</v>
      </c>
      <c r="C753" s="8" t="s">
        <v>69</v>
      </c>
      <c r="D753" s="8">
        <v>3</v>
      </c>
      <c r="E753" s="8">
        <v>3</v>
      </c>
      <c r="F753" s="8" t="s">
        <v>3</v>
      </c>
      <c r="G753" s="8" t="s">
        <v>4</v>
      </c>
      <c r="H753" s="8" t="s">
        <v>188</v>
      </c>
      <c r="I753" s="22" t="s">
        <v>1468</v>
      </c>
      <c r="J753" s="2" t="s">
        <v>1400</v>
      </c>
    </row>
    <row r="754" spans="1:10" ht="60" hidden="1" x14ac:dyDescent="0.25">
      <c r="A754" s="24" t="s">
        <v>971</v>
      </c>
      <c r="B754" s="24" t="s">
        <v>75</v>
      </c>
      <c r="C754" s="24" t="s">
        <v>76</v>
      </c>
      <c r="D754" s="24">
        <v>3</v>
      </c>
      <c r="E754" s="24">
        <v>8</v>
      </c>
      <c r="F754" s="24" t="s">
        <v>3</v>
      </c>
      <c r="G754" s="24" t="s">
        <v>4</v>
      </c>
      <c r="H754" s="4" t="s">
        <v>1443</v>
      </c>
      <c r="I754" s="33" t="s">
        <v>1432</v>
      </c>
      <c r="J754" s="2" t="s">
        <v>1400</v>
      </c>
    </row>
    <row r="755" spans="1:10" ht="210" hidden="1" x14ac:dyDescent="0.25">
      <c r="A755" s="8" t="s">
        <v>975</v>
      </c>
      <c r="B755" s="8" t="s">
        <v>976</v>
      </c>
      <c r="C755" s="8" t="s">
        <v>2</v>
      </c>
      <c r="D755" s="8">
        <v>3</v>
      </c>
      <c r="E755" s="8">
        <v>2</v>
      </c>
      <c r="F755" s="8" t="s">
        <v>3</v>
      </c>
      <c r="G755" s="8" t="s">
        <v>27</v>
      </c>
      <c r="H755" s="8"/>
      <c r="I755" s="33" t="s">
        <v>1475</v>
      </c>
      <c r="J755" s="2" t="s">
        <v>1400</v>
      </c>
    </row>
    <row r="756" spans="1:10" ht="60" hidden="1" x14ac:dyDescent="0.25">
      <c r="A756" s="24" t="s">
        <v>1049</v>
      </c>
      <c r="B756" s="40" t="s">
        <v>121</v>
      </c>
      <c r="C756" s="24" t="s">
        <v>2</v>
      </c>
      <c r="D756" s="24">
        <v>2</v>
      </c>
      <c r="E756" s="24">
        <v>2</v>
      </c>
      <c r="F756" s="24" t="s">
        <v>32</v>
      </c>
      <c r="G756" s="24" t="s">
        <v>4</v>
      </c>
      <c r="H756" s="24"/>
      <c r="I756" s="33" t="s">
        <v>1415</v>
      </c>
      <c r="J756" s="2" t="s">
        <v>1400</v>
      </c>
    </row>
    <row r="757" spans="1:10" ht="150" hidden="1" x14ac:dyDescent="0.25">
      <c r="A757" s="24" t="s">
        <v>951</v>
      </c>
      <c r="B757" s="24" t="s">
        <v>23</v>
      </c>
      <c r="C757" s="24" t="s">
        <v>2</v>
      </c>
      <c r="D757" s="24">
        <v>1</v>
      </c>
      <c r="E757" s="24">
        <v>2</v>
      </c>
      <c r="F757" s="24" t="s">
        <v>32</v>
      </c>
      <c r="G757" s="24" t="s">
        <v>4</v>
      </c>
      <c r="H757" s="24" t="s">
        <v>33</v>
      </c>
      <c r="I757" s="33" t="s">
        <v>1417</v>
      </c>
      <c r="J757" s="2" t="s">
        <v>1400</v>
      </c>
    </row>
    <row r="758" spans="1:10" ht="195" hidden="1" x14ac:dyDescent="0.25">
      <c r="A758" s="24" t="s">
        <v>952</v>
      </c>
      <c r="B758" s="24" t="s">
        <v>20</v>
      </c>
      <c r="C758" s="24" t="s">
        <v>2</v>
      </c>
      <c r="D758" s="24">
        <v>1</v>
      </c>
      <c r="E758" s="24">
        <v>2</v>
      </c>
      <c r="F758" s="24" t="s">
        <v>32</v>
      </c>
      <c r="G758" s="24" t="s">
        <v>4</v>
      </c>
      <c r="H758" s="24" t="s">
        <v>33</v>
      </c>
      <c r="I758" s="33" t="s">
        <v>1418</v>
      </c>
      <c r="J758" s="2" t="s">
        <v>1400</v>
      </c>
    </row>
    <row r="759" spans="1:10" ht="120" hidden="1" x14ac:dyDescent="0.25">
      <c r="A759" s="8" t="s">
        <v>953</v>
      </c>
      <c r="B759" s="8" t="s">
        <v>214</v>
      </c>
      <c r="C759" s="8" t="s">
        <v>376</v>
      </c>
      <c r="D759" s="8">
        <v>1</v>
      </c>
      <c r="E759" s="8">
        <v>4</v>
      </c>
      <c r="F759" s="8" t="s">
        <v>32</v>
      </c>
      <c r="G759" s="8" t="s">
        <v>4</v>
      </c>
      <c r="H759" s="8" t="s">
        <v>33</v>
      </c>
      <c r="I759" s="45" t="s">
        <v>1457</v>
      </c>
      <c r="J759" s="2" t="s">
        <v>1400</v>
      </c>
    </row>
    <row r="760" spans="1:10" ht="75" hidden="1" x14ac:dyDescent="0.25">
      <c r="A760" s="8" t="s">
        <v>1050</v>
      </c>
      <c r="B760" s="8" t="s">
        <v>293</v>
      </c>
      <c r="C760" s="8" t="s">
        <v>376</v>
      </c>
      <c r="D760" s="8">
        <v>2</v>
      </c>
      <c r="E760" s="8">
        <v>8</v>
      </c>
      <c r="F760" s="8" t="s">
        <v>32</v>
      </c>
      <c r="G760" s="8" t="s">
        <v>4</v>
      </c>
      <c r="H760" s="8"/>
      <c r="I760" s="45" t="s">
        <v>1458</v>
      </c>
      <c r="J760" s="2" t="s">
        <v>1400</v>
      </c>
    </row>
    <row r="761" spans="1:10" ht="150" hidden="1" x14ac:dyDescent="0.25">
      <c r="A761" s="24" t="s">
        <v>954</v>
      </c>
      <c r="B761" s="24" t="s">
        <v>611</v>
      </c>
      <c r="C761" s="24" t="s">
        <v>69</v>
      </c>
      <c r="D761" s="24">
        <v>1</v>
      </c>
      <c r="E761" s="24">
        <v>4</v>
      </c>
      <c r="F761" s="24" t="s">
        <v>32</v>
      </c>
      <c r="G761" s="24" t="s">
        <v>4</v>
      </c>
      <c r="H761" s="24" t="s">
        <v>33</v>
      </c>
      <c r="I761" s="33" t="s">
        <v>1420</v>
      </c>
      <c r="J761" s="2" t="s">
        <v>1400</v>
      </c>
    </row>
    <row r="762" spans="1:10" ht="30" hidden="1" x14ac:dyDescent="0.25">
      <c r="A762" s="8" t="s">
        <v>955</v>
      </c>
      <c r="B762" s="8" t="s">
        <v>198</v>
      </c>
      <c r="C762" s="8" t="s">
        <v>69</v>
      </c>
      <c r="D762" s="8">
        <v>1</v>
      </c>
      <c r="E762" s="8">
        <v>3</v>
      </c>
      <c r="F762" s="8" t="s">
        <v>32</v>
      </c>
      <c r="G762" s="8" t="s">
        <v>4</v>
      </c>
      <c r="H762" s="8" t="s">
        <v>33</v>
      </c>
      <c r="I762" s="46" t="s">
        <v>1462</v>
      </c>
      <c r="J762" s="2" t="s">
        <v>1400</v>
      </c>
    </row>
    <row r="763" spans="1:10" ht="165" hidden="1" x14ac:dyDescent="0.25">
      <c r="A763" s="8" t="s">
        <v>956</v>
      </c>
      <c r="B763" s="8" t="s">
        <v>936</v>
      </c>
      <c r="C763" s="8" t="s">
        <v>99</v>
      </c>
      <c r="D763" s="8">
        <v>1</v>
      </c>
      <c r="E763" s="8">
        <v>4</v>
      </c>
      <c r="F763" s="8" t="s">
        <v>32</v>
      </c>
      <c r="G763" s="8" t="s">
        <v>4</v>
      </c>
      <c r="H763" s="8" t="s">
        <v>33</v>
      </c>
      <c r="I763" s="34" t="s">
        <v>1459</v>
      </c>
      <c r="J763" s="2" t="s">
        <v>1400</v>
      </c>
    </row>
    <row r="764" spans="1:10" ht="75" hidden="1" x14ac:dyDescent="0.25">
      <c r="A764" s="8" t="s">
        <v>957</v>
      </c>
      <c r="B764" s="8" t="s">
        <v>266</v>
      </c>
      <c r="C764" s="8" t="s">
        <v>341</v>
      </c>
      <c r="D764" s="8">
        <v>1</v>
      </c>
      <c r="E764" s="8">
        <v>2</v>
      </c>
      <c r="F764" s="8" t="s">
        <v>32</v>
      </c>
      <c r="G764" s="8" t="s">
        <v>4</v>
      </c>
      <c r="H764" s="8" t="s">
        <v>33</v>
      </c>
      <c r="I764" s="22" t="s">
        <v>1461</v>
      </c>
      <c r="J764" s="2" t="s">
        <v>1400</v>
      </c>
    </row>
    <row r="765" spans="1:10" ht="165" hidden="1" x14ac:dyDescent="0.25">
      <c r="A765" s="8" t="s">
        <v>1051</v>
      </c>
      <c r="B765" s="8" t="s">
        <v>1038</v>
      </c>
      <c r="C765" s="8" t="s">
        <v>99</v>
      </c>
      <c r="D765" s="8">
        <v>2</v>
      </c>
      <c r="E765" s="8">
        <v>3</v>
      </c>
      <c r="F765" s="8" t="s">
        <v>32</v>
      </c>
      <c r="G765" s="8" t="s">
        <v>4</v>
      </c>
      <c r="H765" s="8"/>
      <c r="I765" s="34" t="s">
        <v>1459</v>
      </c>
      <c r="J765" s="2" t="s">
        <v>1400</v>
      </c>
    </row>
    <row r="766" spans="1:10" ht="45" hidden="1" x14ac:dyDescent="0.25">
      <c r="A766" s="24" t="s">
        <v>958</v>
      </c>
      <c r="B766" s="24" t="s">
        <v>200</v>
      </c>
      <c r="C766" s="24" t="s">
        <v>2</v>
      </c>
      <c r="D766" s="24">
        <v>1</v>
      </c>
      <c r="E766" s="24">
        <v>4</v>
      </c>
      <c r="F766" s="24" t="s">
        <v>32</v>
      </c>
      <c r="G766" s="24" t="s">
        <v>4</v>
      </c>
      <c r="H766" s="24" t="s">
        <v>33</v>
      </c>
      <c r="I766" s="34" t="s">
        <v>1408</v>
      </c>
      <c r="J766" s="2" t="s">
        <v>1400</v>
      </c>
    </row>
    <row r="767" spans="1:10" ht="60" hidden="1" x14ac:dyDescent="0.25">
      <c r="A767" s="8" t="s">
        <v>1052</v>
      </c>
      <c r="B767" s="2" t="s">
        <v>675</v>
      </c>
      <c r="C767" s="8" t="s">
        <v>2</v>
      </c>
      <c r="D767" s="8">
        <v>2</v>
      </c>
      <c r="E767" s="8">
        <v>2</v>
      </c>
      <c r="F767" s="8" t="s">
        <v>32</v>
      </c>
      <c r="G767" s="8" t="s">
        <v>4</v>
      </c>
      <c r="H767" s="8"/>
      <c r="I767" s="34" t="s">
        <v>1463</v>
      </c>
      <c r="J767" s="2" t="s">
        <v>1400</v>
      </c>
    </row>
    <row r="768" spans="1:10" ht="60" hidden="1" x14ac:dyDescent="0.25">
      <c r="A768" s="24" t="s">
        <v>1053</v>
      </c>
      <c r="B768" s="24" t="s">
        <v>503</v>
      </c>
      <c r="C768" s="24" t="s">
        <v>325</v>
      </c>
      <c r="D768" s="24">
        <v>2</v>
      </c>
      <c r="E768" s="24">
        <v>8</v>
      </c>
      <c r="F768" s="24" t="s">
        <v>32</v>
      </c>
      <c r="G768" s="24" t="s">
        <v>4</v>
      </c>
      <c r="H768" s="24"/>
      <c r="I768" s="33" t="s">
        <v>1432</v>
      </c>
      <c r="J768" s="2" t="s">
        <v>1400</v>
      </c>
    </row>
    <row r="769" spans="1:10" ht="45" hidden="1" x14ac:dyDescent="0.25">
      <c r="A769" s="8" t="s">
        <v>1095</v>
      </c>
      <c r="B769" s="8" t="s">
        <v>1082</v>
      </c>
      <c r="C769" s="8" t="s">
        <v>376</v>
      </c>
      <c r="D769" s="8">
        <v>4</v>
      </c>
      <c r="E769" s="8">
        <v>5</v>
      </c>
      <c r="F769" s="8" t="s">
        <v>32</v>
      </c>
      <c r="G769" s="8" t="s">
        <v>4</v>
      </c>
      <c r="H769" s="8"/>
      <c r="I769" s="33" t="s">
        <v>1466</v>
      </c>
      <c r="J769" s="2" t="s">
        <v>1400</v>
      </c>
    </row>
    <row r="770" spans="1:10" ht="90" hidden="1" x14ac:dyDescent="0.25">
      <c r="A770" s="8" t="s">
        <v>1008</v>
      </c>
      <c r="B770" s="8" t="s">
        <v>980</v>
      </c>
      <c r="C770" s="8" t="s">
        <v>2</v>
      </c>
      <c r="D770" s="8">
        <v>3</v>
      </c>
      <c r="E770" s="8">
        <v>2</v>
      </c>
      <c r="F770" s="8" t="s">
        <v>32</v>
      </c>
      <c r="G770" s="8" t="s">
        <v>4</v>
      </c>
      <c r="H770" s="8" t="s">
        <v>33</v>
      </c>
      <c r="I770" s="33" t="s">
        <v>1480</v>
      </c>
      <c r="J770" s="2" t="s">
        <v>1400</v>
      </c>
    </row>
    <row r="771" spans="1:10" ht="105" hidden="1" x14ac:dyDescent="0.25">
      <c r="A771" s="8" t="s">
        <v>1096</v>
      </c>
      <c r="B771" s="8" t="s">
        <v>1002</v>
      </c>
      <c r="C771" s="8" t="s">
        <v>69</v>
      </c>
      <c r="D771" s="8">
        <v>4</v>
      </c>
      <c r="E771" s="8">
        <v>3</v>
      </c>
      <c r="F771" s="8" t="s">
        <v>32</v>
      </c>
      <c r="G771" s="8" t="s">
        <v>4</v>
      </c>
      <c r="H771" s="8"/>
      <c r="I771" s="33" t="s">
        <v>1467</v>
      </c>
      <c r="J771" s="2" t="s">
        <v>1400</v>
      </c>
    </row>
    <row r="772" spans="1:10" ht="90" hidden="1" x14ac:dyDescent="0.25">
      <c r="A772" s="8" t="s">
        <v>1009</v>
      </c>
      <c r="B772" s="8" t="s">
        <v>968</v>
      </c>
      <c r="C772" s="8" t="s">
        <v>376</v>
      </c>
      <c r="D772" s="8">
        <v>3</v>
      </c>
      <c r="E772" s="8">
        <v>4</v>
      </c>
      <c r="F772" s="8" t="s">
        <v>32</v>
      </c>
      <c r="G772" s="8" t="s">
        <v>4</v>
      </c>
      <c r="H772" s="8" t="s">
        <v>33</v>
      </c>
      <c r="I772" s="33" t="s">
        <v>1470</v>
      </c>
      <c r="J772" s="2" t="s">
        <v>1400</v>
      </c>
    </row>
    <row r="773" spans="1:10" ht="30" hidden="1" x14ac:dyDescent="0.25">
      <c r="A773" s="8" t="s">
        <v>1097</v>
      </c>
      <c r="B773" s="8" t="s">
        <v>1058</v>
      </c>
      <c r="C773" s="8" t="s">
        <v>376</v>
      </c>
      <c r="D773" s="8">
        <v>4</v>
      </c>
      <c r="E773" s="8">
        <v>4</v>
      </c>
      <c r="F773" s="8" t="s">
        <v>32</v>
      </c>
      <c r="G773" s="8" t="s">
        <v>4</v>
      </c>
      <c r="H773" s="8"/>
      <c r="I773" s="48" t="s">
        <v>1478</v>
      </c>
      <c r="J773" s="2" t="s">
        <v>1400</v>
      </c>
    </row>
    <row r="774" spans="1:10" ht="30" hidden="1" x14ac:dyDescent="0.25">
      <c r="A774" s="8" t="s">
        <v>1010</v>
      </c>
      <c r="B774" s="8" t="s">
        <v>970</v>
      </c>
      <c r="C774" s="8" t="s">
        <v>69</v>
      </c>
      <c r="D774" s="8">
        <v>3</v>
      </c>
      <c r="E774" s="8">
        <v>3</v>
      </c>
      <c r="F774" s="8" t="s">
        <v>32</v>
      </c>
      <c r="G774" s="8" t="s">
        <v>4</v>
      </c>
      <c r="H774" s="8" t="s">
        <v>33</v>
      </c>
      <c r="I774" s="22" t="s">
        <v>1468</v>
      </c>
      <c r="J774" s="2" t="s">
        <v>1400</v>
      </c>
    </row>
    <row r="775" spans="1:10" ht="120" hidden="1" x14ac:dyDescent="0.25">
      <c r="A775" s="8" t="s">
        <v>1098</v>
      </c>
      <c r="B775" s="8" t="s">
        <v>1060</v>
      </c>
      <c r="C775" s="8" t="s">
        <v>69</v>
      </c>
      <c r="D775" s="8">
        <v>4</v>
      </c>
      <c r="E775" s="8">
        <v>3</v>
      </c>
      <c r="F775" s="8" t="s">
        <v>32</v>
      </c>
      <c r="G775" s="8" t="s">
        <v>4</v>
      </c>
      <c r="H775" s="8"/>
      <c r="I775" s="45" t="s">
        <v>1479</v>
      </c>
      <c r="J775" s="2" t="s">
        <v>1400</v>
      </c>
    </row>
    <row r="776" spans="1:10" ht="120" hidden="1" x14ac:dyDescent="0.25">
      <c r="A776" s="8" t="s">
        <v>1011</v>
      </c>
      <c r="B776" s="8" t="s">
        <v>974</v>
      </c>
      <c r="C776" s="8" t="s">
        <v>341</v>
      </c>
      <c r="D776" s="8">
        <v>3</v>
      </c>
      <c r="E776" s="8">
        <v>2</v>
      </c>
      <c r="F776" s="8" t="s">
        <v>32</v>
      </c>
      <c r="G776" s="8" t="s">
        <v>4</v>
      </c>
      <c r="H776" s="8" t="s">
        <v>33</v>
      </c>
      <c r="I776" s="33" t="s">
        <v>1602</v>
      </c>
      <c r="J776" s="2" t="s">
        <v>1400</v>
      </c>
    </row>
    <row r="777" spans="1:10" ht="60" hidden="1" x14ac:dyDescent="0.25">
      <c r="A777" s="8" t="s">
        <v>1099</v>
      </c>
      <c r="B777" s="8" t="s">
        <v>1066</v>
      </c>
      <c r="C777" s="8" t="s">
        <v>341</v>
      </c>
      <c r="D777" s="8">
        <v>4</v>
      </c>
      <c r="E777" s="8">
        <v>4</v>
      </c>
      <c r="F777" s="8" t="s">
        <v>32</v>
      </c>
      <c r="G777" s="8" t="s">
        <v>4</v>
      </c>
      <c r="H777" s="8"/>
      <c r="I777" s="33" t="s">
        <v>1481</v>
      </c>
      <c r="J777" s="2" t="s">
        <v>1400</v>
      </c>
    </row>
    <row r="778" spans="1:10" ht="135" hidden="1" x14ac:dyDescent="0.25">
      <c r="A778" s="8" t="s">
        <v>1012</v>
      </c>
      <c r="B778" s="8" t="s">
        <v>585</v>
      </c>
      <c r="C778" s="8" t="s">
        <v>69</v>
      </c>
      <c r="D778" s="8">
        <v>3</v>
      </c>
      <c r="E778" s="8">
        <v>4</v>
      </c>
      <c r="F778" s="8" t="s">
        <v>32</v>
      </c>
      <c r="G778" s="8" t="s">
        <v>4</v>
      </c>
      <c r="H778" s="8" t="s">
        <v>33</v>
      </c>
      <c r="I778" s="61" t="s">
        <v>1519</v>
      </c>
      <c r="J778" s="2" t="s">
        <v>1400</v>
      </c>
    </row>
    <row r="779" spans="1:10" ht="120" hidden="1" x14ac:dyDescent="0.25">
      <c r="A779" s="8" t="s">
        <v>1100</v>
      </c>
      <c r="B779" s="8" t="s">
        <v>580</v>
      </c>
      <c r="C779" s="8" t="s">
        <v>341</v>
      </c>
      <c r="D779" s="8">
        <v>4</v>
      </c>
      <c r="E779" s="8">
        <v>5</v>
      </c>
      <c r="F779" s="8" t="s">
        <v>32</v>
      </c>
      <c r="G779" s="8" t="s">
        <v>4</v>
      </c>
      <c r="H779" s="8"/>
      <c r="I779" s="33" t="s">
        <v>1529</v>
      </c>
      <c r="J779" s="2" t="s">
        <v>1400</v>
      </c>
    </row>
    <row r="780" spans="1:10" ht="210" hidden="1" x14ac:dyDescent="0.25">
      <c r="A780" s="8" t="s">
        <v>1013</v>
      </c>
      <c r="B780" s="8" t="s">
        <v>988</v>
      </c>
      <c r="C780" s="8" t="s">
        <v>376</v>
      </c>
      <c r="D780" s="8">
        <v>3</v>
      </c>
      <c r="E780" s="8">
        <v>4</v>
      </c>
      <c r="F780" s="8" t="s">
        <v>32</v>
      </c>
      <c r="G780" s="8" t="s">
        <v>4</v>
      </c>
      <c r="H780" s="8" t="s">
        <v>33</v>
      </c>
      <c r="I780" s="33" t="s">
        <v>1469</v>
      </c>
      <c r="J780" s="2" t="s">
        <v>1400</v>
      </c>
    </row>
    <row r="781" spans="1:10" ht="90" hidden="1" x14ac:dyDescent="0.25">
      <c r="A781" s="8" t="s">
        <v>1101</v>
      </c>
      <c r="B781" s="8" t="s">
        <v>718</v>
      </c>
      <c r="C781" s="8" t="s">
        <v>2</v>
      </c>
      <c r="D781" s="8">
        <v>4</v>
      </c>
      <c r="E781" s="8">
        <v>3</v>
      </c>
      <c r="F781" s="8" t="s">
        <v>32</v>
      </c>
      <c r="G781" s="8" t="s">
        <v>4</v>
      </c>
      <c r="H781" s="8"/>
      <c r="I781" s="33" t="s">
        <v>1545</v>
      </c>
      <c r="J781" s="2" t="s">
        <v>1400</v>
      </c>
    </row>
    <row r="782" spans="1:10" ht="30" hidden="1" x14ac:dyDescent="0.25">
      <c r="A782" s="8" t="s">
        <v>1014</v>
      </c>
      <c r="B782" s="8" t="s">
        <v>452</v>
      </c>
      <c r="C782" s="8" t="s">
        <v>341</v>
      </c>
      <c r="D782" s="8">
        <v>3</v>
      </c>
      <c r="E782" s="8">
        <v>3</v>
      </c>
      <c r="F782" s="8" t="s">
        <v>32</v>
      </c>
      <c r="G782" s="8" t="s">
        <v>4</v>
      </c>
      <c r="H782" s="8" t="s">
        <v>33</v>
      </c>
      <c r="I782" s="22" t="s">
        <v>1522</v>
      </c>
      <c r="J782" s="2" t="s">
        <v>1400</v>
      </c>
    </row>
    <row r="783" spans="1:10" ht="195" hidden="1" x14ac:dyDescent="0.25">
      <c r="A783" s="8" t="s">
        <v>1102</v>
      </c>
      <c r="B783" s="8" t="s">
        <v>1103</v>
      </c>
      <c r="C783" s="8" t="s">
        <v>69</v>
      </c>
      <c r="D783" s="8">
        <v>4</v>
      </c>
      <c r="E783" s="8">
        <v>4</v>
      </c>
      <c r="F783" s="8" t="s">
        <v>32</v>
      </c>
      <c r="G783" s="8" t="s">
        <v>4</v>
      </c>
      <c r="H783" s="8"/>
      <c r="I783" s="58" t="s">
        <v>1599</v>
      </c>
      <c r="J783" s="2" t="s">
        <v>1400</v>
      </c>
    </row>
    <row r="784" spans="1:10" ht="54.95" hidden="1" customHeight="1" x14ac:dyDescent="0.25">
      <c r="A784" s="24" t="s">
        <v>1104</v>
      </c>
      <c r="B784" s="24" t="s">
        <v>252</v>
      </c>
      <c r="C784" s="24" t="s">
        <v>2</v>
      </c>
      <c r="D784" s="24">
        <v>4</v>
      </c>
      <c r="E784" s="24">
        <v>2</v>
      </c>
      <c r="F784" s="24" t="s">
        <v>32</v>
      </c>
      <c r="G784" s="24" t="s">
        <v>4</v>
      </c>
      <c r="H784" s="24"/>
      <c r="I784" s="31" t="s">
        <v>1409</v>
      </c>
      <c r="J784" s="2" t="s">
        <v>1400</v>
      </c>
    </row>
    <row r="785" spans="1:10" ht="60" hidden="1" x14ac:dyDescent="0.25">
      <c r="A785" s="24" t="s">
        <v>324</v>
      </c>
      <c r="B785" s="24" t="s">
        <v>139</v>
      </c>
      <c r="C785" s="24" t="s">
        <v>325</v>
      </c>
      <c r="D785" s="24">
        <v>2</v>
      </c>
      <c r="E785" s="24">
        <v>8</v>
      </c>
      <c r="F785" s="24" t="s">
        <v>32</v>
      </c>
      <c r="G785" s="24" t="s">
        <v>4</v>
      </c>
      <c r="H785" s="24"/>
      <c r="I785" s="33" t="s">
        <v>1432</v>
      </c>
      <c r="J785" s="2" t="s">
        <v>1400</v>
      </c>
    </row>
    <row r="786" spans="1:10" ht="150" hidden="1" x14ac:dyDescent="0.25">
      <c r="A786" s="24" t="s">
        <v>239</v>
      </c>
      <c r="B786" s="24" t="s">
        <v>23</v>
      </c>
      <c r="C786" s="24" t="s">
        <v>2</v>
      </c>
      <c r="D786" s="24">
        <v>1</v>
      </c>
      <c r="E786" s="24">
        <v>2</v>
      </c>
      <c r="F786" s="24" t="s">
        <v>32</v>
      </c>
      <c r="G786" s="24" t="s">
        <v>4</v>
      </c>
      <c r="H786" s="24" t="s">
        <v>33</v>
      </c>
      <c r="I786" s="33" t="s">
        <v>1417</v>
      </c>
      <c r="J786" s="2" t="s">
        <v>1400</v>
      </c>
    </row>
    <row r="787" spans="1:10" ht="75" hidden="1" x14ac:dyDescent="0.25">
      <c r="A787" s="24" t="s">
        <v>326</v>
      </c>
      <c r="B787" s="40" t="s">
        <v>125</v>
      </c>
      <c r="C787" s="24" t="s">
        <v>2</v>
      </c>
      <c r="D787" s="24">
        <v>2</v>
      </c>
      <c r="E787" s="24">
        <v>2</v>
      </c>
      <c r="F787" s="24" t="s">
        <v>32</v>
      </c>
      <c r="G787" s="24" t="s">
        <v>4</v>
      </c>
      <c r="H787" s="24"/>
      <c r="I787" s="33" t="s">
        <v>1416</v>
      </c>
      <c r="J787" s="2" t="s">
        <v>1400</v>
      </c>
    </row>
    <row r="788" spans="1:10" ht="75" hidden="1" x14ac:dyDescent="0.25">
      <c r="A788" s="24" t="s">
        <v>16</v>
      </c>
      <c r="B788" s="32" t="s">
        <v>17</v>
      </c>
      <c r="C788" s="24" t="s">
        <v>2</v>
      </c>
      <c r="D788" s="24">
        <v>1</v>
      </c>
      <c r="E788" s="24">
        <v>2</v>
      </c>
      <c r="F788" s="24" t="s">
        <v>3</v>
      </c>
      <c r="G788" s="24" t="s">
        <v>4</v>
      </c>
      <c r="H788" s="24" t="s">
        <v>192</v>
      </c>
      <c r="I788" s="33" t="s">
        <v>1414</v>
      </c>
      <c r="J788" s="2" t="s">
        <v>1400</v>
      </c>
    </row>
    <row r="789" spans="1:10" ht="60" hidden="1" x14ac:dyDescent="0.25">
      <c r="A789" s="24" t="s">
        <v>120</v>
      </c>
      <c r="B789" s="40" t="s">
        <v>121</v>
      </c>
      <c r="C789" s="24" t="s">
        <v>2</v>
      </c>
      <c r="D789" s="24">
        <v>2</v>
      </c>
      <c r="E789" s="24">
        <v>2</v>
      </c>
      <c r="F789" s="24" t="s">
        <v>3</v>
      </c>
      <c r="G789" s="24" t="s">
        <v>4</v>
      </c>
      <c r="H789" s="24"/>
      <c r="I789" s="33" t="s">
        <v>1415</v>
      </c>
      <c r="J789" s="2" t="s">
        <v>1400</v>
      </c>
    </row>
    <row r="790" spans="1:10" ht="195" hidden="1" x14ac:dyDescent="0.25">
      <c r="A790" s="24" t="s">
        <v>19</v>
      </c>
      <c r="B790" s="24" t="s">
        <v>20</v>
      </c>
      <c r="C790" s="24" t="s">
        <v>2</v>
      </c>
      <c r="D790" s="24">
        <v>1</v>
      </c>
      <c r="E790" s="24">
        <v>2</v>
      </c>
      <c r="F790" s="24" t="s">
        <v>3</v>
      </c>
      <c r="G790" s="24" t="s">
        <v>4</v>
      </c>
      <c r="H790" s="24" t="s">
        <v>21</v>
      </c>
      <c r="I790" s="33" t="s">
        <v>1418</v>
      </c>
      <c r="J790" s="2" t="s">
        <v>1400</v>
      </c>
    </row>
    <row r="791" spans="1:10" ht="120" hidden="1" x14ac:dyDescent="0.25">
      <c r="A791" s="24" t="s">
        <v>122</v>
      </c>
      <c r="B791" s="24" t="s">
        <v>123</v>
      </c>
      <c r="C791" s="24" t="s">
        <v>2</v>
      </c>
      <c r="D791" s="24">
        <v>2</v>
      </c>
      <c r="E791" s="24">
        <v>2</v>
      </c>
      <c r="F791" s="24" t="s">
        <v>3</v>
      </c>
      <c r="G791" s="24" t="s">
        <v>4</v>
      </c>
      <c r="H791" s="24"/>
      <c r="I791" s="33" t="s">
        <v>1419</v>
      </c>
      <c r="J791" s="2" t="s">
        <v>1400</v>
      </c>
    </row>
    <row r="792" spans="1:10" ht="150" hidden="1" x14ac:dyDescent="0.25">
      <c r="A792" s="24" t="s">
        <v>22</v>
      </c>
      <c r="B792" s="24" t="s">
        <v>23</v>
      </c>
      <c r="C792" s="24" t="s">
        <v>2</v>
      </c>
      <c r="D792" s="24">
        <v>1</v>
      </c>
      <c r="E792" s="24">
        <v>2</v>
      </c>
      <c r="F792" s="24" t="s">
        <v>3</v>
      </c>
      <c r="G792" s="24" t="s">
        <v>4</v>
      </c>
      <c r="H792" s="24" t="s">
        <v>24</v>
      </c>
      <c r="I792" s="33" t="s">
        <v>1417</v>
      </c>
      <c r="J792" s="2" t="s">
        <v>1400</v>
      </c>
    </row>
    <row r="793" spans="1:10" ht="75" hidden="1" x14ac:dyDescent="0.25">
      <c r="A793" s="24" t="s">
        <v>124</v>
      </c>
      <c r="B793" s="40" t="s">
        <v>125</v>
      </c>
      <c r="C793" s="24" t="s">
        <v>2</v>
      </c>
      <c r="D793" s="24">
        <v>2</v>
      </c>
      <c r="E793" s="24">
        <v>2</v>
      </c>
      <c r="F793" s="24" t="s">
        <v>3</v>
      </c>
      <c r="G793" s="24" t="s">
        <v>4</v>
      </c>
      <c r="H793" s="24"/>
      <c r="I793" s="33" t="s">
        <v>1416</v>
      </c>
      <c r="J793" s="2" t="s">
        <v>1400</v>
      </c>
    </row>
    <row r="794" spans="1:10" ht="75" hidden="1" x14ac:dyDescent="0.25">
      <c r="A794" s="32" t="s">
        <v>208</v>
      </c>
      <c r="B794" s="32" t="s">
        <v>17</v>
      </c>
      <c r="C794" s="32" t="s">
        <v>2</v>
      </c>
      <c r="D794" s="32">
        <v>1</v>
      </c>
      <c r="E794" s="32">
        <v>2</v>
      </c>
      <c r="F794" s="32" t="s">
        <v>32</v>
      </c>
      <c r="G794" s="32" t="s">
        <v>4</v>
      </c>
      <c r="H794" s="32" t="s">
        <v>33</v>
      </c>
      <c r="I794" s="33" t="s">
        <v>1414</v>
      </c>
      <c r="J794" s="2" t="s">
        <v>1401</v>
      </c>
    </row>
    <row r="795" spans="1:10" ht="60" hidden="1" x14ac:dyDescent="0.25">
      <c r="A795" s="32" t="s">
        <v>289</v>
      </c>
      <c r="B795" s="40" t="s">
        <v>121</v>
      </c>
      <c r="C795" s="32" t="s">
        <v>2</v>
      </c>
      <c r="D795" s="32">
        <v>2</v>
      </c>
      <c r="E795" s="32">
        <v>2</v>
      </c>
      <c r="F795" s="32" t="s">
        <v>32</v>
      </c>
      <c r="G795" s="32" t="s">
        <v>4</v>
      </c>
      <c r="H795" s="32"/>
      <c r="I795" s="33" t="s">
        <v>1415</v>
      </c>
      <c r="J795" s="2" t="s">
        <v>1401</v>
      </c>
    </row>
    <row r="796" spans="1:10" ht="150" hidden="1" x14ac:dyDescent="0.25">
      <c r="A796" s="32" t="s">
        <v>236</v>
      </c>
      <c r="B796" s="32" t="s">
        <v>237</v>
      </c>
      <c r="C796" s="32" t="s">
        <v>14</v>
      </c>
      <c r="D796" s="32">
        <v>1</v>
      </c>
      <c r="E796" s="32">
        <v>4</v>
      </c>
      <c r="F796" s="32" t="s">
        <v>32</v>
      </c>
      <c r="G796" s="32" t="s">
        <v>4</v>
      </c>
      <c r="H796" s="32" t="s">
        <v>33</v>
      </c>
      <c r="I796" s="33" t="s">
        <v>1420</v>
      </c>
      <c r="J796" s="2" t="s">
        <v>1401</v>
      </c>
    </row>
    <row r="797" spans="1:10" ht="150" hidden="1" x14ac:dyDescent="0.25">
      <c r="A797" s="32" t="s">
        <v>321</v>
      </c>
      <c r="B797" s="32" t="s">
        <v>322</v>
      </c>
      <c r="C797" s="32" t="s">
        <v>14</v>
      </c>
      <c r="D797" s="32">
        <v>2</v>
      </c>
      <c r="E797" s="32">
        <v>4</v>
      </c>
      <c r="F797" s="32" t="s">
        <v>32</v>
      </c>
      <c r="G797" s="32" t="s">
        <v>4</v>
      </c>
      <c r="H797" s="32"/>
      <c r="I797" s="33" t="s">
        <v>1420</v>
      </c>
      <c r="J797" s="2" t="s">
        <v>1401</v>
      </c>
    </row>
    <row r="798" spans="1:10" ht="195" hidden="1" x14ac:dyDescent="0.25">
      <c r="A798" s="32" t="s">
        <v>238</v>
      </c>
      <c r="B798" s="32" t="s">
        <v>20</v>
      </c>
      <c r="C798" s="32" t="s">
        <v>2</v>
      </c>
      <c r="D798" s="32">
        <v>1</v>
      </c>
      <c r="E798" s="32">
        <v>2</v>
      </c>
      <c r="F798" s="32" t="s">
        <v>32</v>
      </c>
      <c r="G798" s="32" t="s">
        <v>4</v>
      </c>
      <c r="H798" s="32" t="s">
        <v>33</v>
      </c>
      <c r="I798" s="33" t="s">
        <v>1418</v>
      </c>
      <c r="J798" s="2" t="s">
        <v>1401</v>
      </c>
    </row>
    <row r="799" spans="1:10" ht="120" hidden="1" x14ac:dyDescent="0.25">
      <c r="A799" s="32" t="s">
        <v>323</v>
      </c>
      <c r="B799" s="32" t="s">
        <v>123</v>
      </c>
      <c r="C799" s="32" t="s">
        <v>2</v>
      </c>
      <c r="D799" s="32">
        <v>2</v>
      </c>
      <c r="E799" s="32">
        <v>2</v>
      </c>
      <c r="F799" s="32" t="s">
        <v>32</v>
      </c>
      <c r="G799" s="32" t="s">
        <v>4</v>
      </c>
      <c r="H799" s="32"/>
      <c r="I799" s="33" t="s">
        <v>1419</v>
      </c>
      <c r="J799" s="2" t="s">
        <v>1401</v>
      </c>
    </row>
    <row r="800" spans="1:10" ht="60" hidden="1" x14ac:dyDescent="0.25">
      <c r="A800" s="32" t="s">
        <v>324</v>
      </c>
      <c r="B800" s="32" t="s">
        <v>139</v>
      </c>
      <c r="C800" s="32" t="s">
        <v>325</v>
      </c>
      <c r="D800" s="32">
        <v>2</v>
      </c>
      <c r="E800" s="32">
        <v>8</v>
      </c>
      <c r="F800" s="32" t="s">
        <v>32</v>
      </c>
      <c r="G800" s="32" t="s">
        <v>4</v>
      </c>
      <c r="H800" s="32"/>
      <c r="I800" s="33" t="s">
        <v>1432</v>
      </c>
      <c r="J800" s="2" t="s">
        <v>1401</v>
      </c>
    </row>
    <row r="801" spans="1:10" ht="240" hidden="1" x14ac:dyDescent="0.25">
      <c r="A801" s="32" t="s">
        <v>1112</v>
      </c>
      <c r="B801" s="32" t="s">
        <v>1113</v>
      </c>
      <c r="C801" s="32" t="s">
        <v>99</v>
      </c>
      <c r="D801" s="32">
        <v>1</v>
      </c>
      <c r="E801" s="32">
        <v>3</v>
      </c>
      <c r="F801" s="32" t="s">
        <v>32</v>
      </c>
      <c r="G801" s="32" t="s">
        <v>4</v>
      </c>
      <c r="H801" s="32" t="s">
        <v>33</v>
      </c>
      <c r="I801" s="33" t="s">
        <v>1421</v>
      </c>
      <c r="J801" s="2" t="s">
        <v>1401</v>
      </c>
    </row>
    <row r="802" spans="1:10" ht="225" hidden="1" x14ac:dyDescent="0.25">
      <c r="A802" s="4" t="s">
        <v>1192</v>
      </c>
      <c r="B802" s="4" t="s">
        <v>1193</v>
      </c>
      <c r="C802" s="4" t="s">
        <v>99</v>
      </c>
      <c r="D802" s="4">
        <v>2</v>
      </c>
      <c r="E802" s="4">
        <v>4</v>
      </c>
      <c r="F802" s="4" t="s">
        <v>32</v>
      </c>
      <c r="G802" s="4" t="s">
        <v>4</v>
      </c>
      <c r="H802" s="4"/>
      <c r="I802" s="33" t="s">
        <v>1620</v>
      </c>
      <c r="J802" s="2" t="s">
        <v>1401</v>
      </c>
    </row>
    <row r="803" spans="1:10" ht="150" hidden="1" x14ac:dyDescent="0.25">
      <c r="A803" s="32" t="s">
        <v>1114</v>
      </c>
      <c r="B803" s="32" t="s">
        <v>1115</v>
      </c>
      <c r="C803" s="32" t="s">
        <v>2</v>
      </c>
      <c r="D803" s="32">
        <v>1</v>
      </c>
      <c r="E803" s="32">
        <v>2</v>
      </c>
      <c r="F803" s="32" t="s">
        <v>32</v>
      </c>
      <c r="G803" s="32" t="s">
        <v>4</v>
      </c>
      <c r="H803" s="40" t="s">
        <v>28</v>
      </c>
      <c r="I803" s="33" t="s">
        <v>1433</v>
      </c>
      <c r="J803" s="2" t="s">
        <v>1401</v>
      </c>
    </row>
    <row r="804" spans="1:10" ht="87" hidden="1" customHeight="1" x14ac:dyDescent="0.25">
      <c r="A804" s="4" t="s">
        <v>1116</v>
      </c>
      <c r="B804" s="4" t="s">
        <v>297</v>
      </c>
      <c r="C804" s="4" t="s">
        <v>2</v>
      </c>
      <c r="D804" s="4">
        <v>1</v>
      </c>
      <c r="E804" s="4">
        <v>3</v>
      </c>
      <c r="F804" s="4" t="s">
        <v>32</v>
      </c>
      <c r="G804" s="4" t="s">
        <v>4</v>
      </c>
      <c r="H804" s="4" t="s">
        <v>33</v>
      </c>
      <c r="I804" s="33" t="s">
        <v>1640</v>
      </c>
      <c r="J804" s="2" t="s">
        <v>1401</v>
      </c>
    </row>
    <row r="805" spans="1:10" ht="60" hidden="1" x14ac:dyDescent="0.25">
      <c r="A805" s="4" t="s">
        <v>1150</v>
      </c>
      <c r="B805" s="4" t="s">
        <v>1151</v>
      </c>
      <c r="C805" s="4" t="s">
        <v>755</v>
      </c>
      <c r="D805" s="4">
        <v>3</v>
      </c>
      <c r="E805" s="4">
        <v>4</v>
      </c>
      <c r="F805" s="4" t="s">
        <v>32</v>
      </c>
      <c r="G805" s="4" t="s">
        <v>4</v>
      </c>
      <c r="H805" s="4" t="s">
        <v>33</v>
      </c>
      <c r="I805" s="33" t="s">
        <v>1629</v>
      </c>
      <c r="J805" s="2" t="s">
        <v>1401</v>
      </c>
    </row>
    <row r="806" spans="1:10" ht="135" hidden="1" x14ac:dyDescent="0.25">
      <c r="A806" s="4" t="s">
        <v>1238</v>
      </c>
      <c r="B806" s="4" t="s">
        <v>1239</v>
      </c>
      <c r="C806" s="4" t="s">
        <v>99</v>
      </c>
      <c r="D806" s="4">
        <v>4</v>
      </c>
      <c r="E806" s="4">
        <v>5</v>
      </c>
      <c r="F806" s="4" t="s">
        <v>32</v>
      </c>
      <c r="G806" s="4" t="s">
        <v>4</v>
      </c>
      <c r="H806" s="4"/>
      <c r="I806" s="33" t="s">
        <v>1623</v>
      </c>
      <c r="J806" s="2" t="s">
        <v>1401</v>
      </c>
    </row>
    <row r="807" spans="1:10" ht="150" hidden="1" x14ac:dyDescent="0.25">
      <c r="A807" s="4" t="s">
        <v>1152</v>
      </c>
      <c r="B807" s="4" t="s">
        <v>1153</v>
      </c>
      <c r="C807" s="4" t="s">
        <v>99</v>
      </c>
      <c r="D807" s="4">
        <v>3</v>
      </c>
      <c r="E807" s="4">
        <v>4</v>
      </c>
      <c r="F807" s="4" t="s">
        <v>32</v>
      </c>
      <c r="G807" s="4" t="s">
        <v>4</v>
      </c>
      <c r="H807" s="4" t="s">
        <v>33</v>
      </c>
      <c r="I807" s="33" t="s">
        <v>1624</v>
      </c>
      <c r="J807" s="2" t="s">
        <v>1401</v>
      </c>
    </row>
    <row r="808" spans="1:10" ht="60" hidden="1" x14ac:dyDescent="0.25">
      <c r="A808" s="4" t="s">
        <v>1250</v>
      </c>
      <c r="B808" s="4" t="s">
        <v>1251</v>
      </c>
      <c r="C808" s="4" t="s">
        <v>99</v>
      </c>
      <c r="D808" s="4">
        <v>4</v>
      </c>
      <c r="E808" s="4">
        <v>4</v>
      </c>
      <c r="F808" s="4" t="s">
        <v>32</v>
      </c>
      <c r="G808" s="4" t="s">
        <v>4</v>
      </c>
      <c r="H808" s="4"/>
      <c r="I808" s="33" t="s">
        <v>1638</v>
      </c>
      <c r="J808" s="2" t="s">
        <v>1401</v>
      </c>
    </row>
    <row r="809" spans="1:10" ht="120" hidden="1" x14ac:dyDescent="0.25">
      <c r="A809" s="4" t="s">
        <v>1154</v>
      </c>
      <c r="B809" s="4" t="s">
        <v>1155</v>
      </c>
      <c r="C809" s="4" t="s">
        <v>755</v>
      </c>
      <c r="D809" s="4">
        <v>3</v>
      </c>
      <c r="E809" s="4">
        <v>4</v>
      </c>
      <c r="F809" s="4" t="s">
        <v>32</v>
      </c>
      <c r="G809" s="4" t="s">
        <v>4</v>
      </c>
      <c r="H809" s="4" t="s">
        <v>33</v>
      </c>
      <c r="I809" s="33" t="s">
        <v>1628</v>
      </c>
      <c r="J809" s="2" t="s">
        <v>1401</v>
      </c>
    </row>
    <row r="810" spans="1:10" ht="120" hidden="1" x14ac:dyDescent="0.25">
      <c r="A810" s="4" t="s">
        <v>1240</v>
      </c>
      <c r="B810" s="4" t="s">
        <v>1241</v>
      </c>
      <c r="C810" s="4" t="s">
        <v>755</v>
      </c>
      <c r="D810" s="4">
        <v>4</v>
      </c>
      <c r="E810" s="4">
        <v>4</v>
      </c>
      <c r="F810" s="4" t="s">
        <v>32</v>
      </c>
      <c r="G810" s="4" t="s">
        <v>4</v>
      </c>
      <c r="H810" s="4"/>
      <c r="I810" s="33" t="s">
        <v>1628</v>
      </c>
      <c r="J810" s="2" t="s">
        <v>1401</v>
      </c>
    </row>
    <row r="811" spans="1:10" ht="135" hidden="1" x14ac:dyDescent="0.25">
      <c r="A811" s="4" t="s">
        <v>1156</v>
      </c>
      <c r="B811" s="4" t="s">
        <v>1157</v>
      </c>
      <c r="C811" s="4" t="s">
        <v>755</v>
      </c>
      <c r="D811" s="4">
        <v>3</v>
      </c>
      <c r="E811" s="4">
        <v>6</v>
      </c>
      <c r="F811" s="4" t="s">
        <v>32</v>
      </c>
      <c r="G811" s="4" t="s">
        <v>4</v>
      </c>
      <c r="H811" s="4" t="s">
        <v>33</v>
      </c>
      <c r="I811" s="33" t="s">
        <v>1623</v>
      </c>
      <c r="J811" s="2" t="s">
        <v>1401</v>
      </c>
    </row>
    <row r="812" spans="1:10" ht="180" hidden="1" x14ac:dyDescent="0.25">
      <c r="A812" s="4" t="s">
        <v>1252</v>
      </c>
      <c r="B812" s="4" t="s">
        <v>1253</v>
      </c>
      <c r="C812" s="4" t="s">
        <v>2</v>
      </c>
      <c r="D812" s="4">
        <v>4</v>
      </c>
      <c r="E812" s="4">
        <v>3</v>
      </c>
      <c r="F812" s="4" t="s">
        <v>32</v>
      </c>
      <c r="G812" s="4" t="s">
        <v>4</v>
      </c>
      <c r="H812" s="4"/>
      <c r="I812" s="33" t="s">
        <v>1635</v>
      </c>
      <c r="J812" s="2" t="s">
        <v>1401</v>
      </c>
    </row>
    <row r="813" spans="1:10" ht="75" hidden="1" x14ac:dyDescent="0.25">
      <c r="A813" s="4" t="s">
        <v>1158</v>
      </c>
      <c r="B813" s="4" t="s">
        <v>1159</v>
      </c>
      <c r="C813" s="4" t="s">
        <v>2</v>
      </c>
      <c r="D813" s="4">
        <v>3</v>
      </c>
      <c r="E813" s="4">
        <v>3</v>
      </c>
      <c r="F813" s="4" t="s">
        <v>32</v>
      </c>
      <c r="G813" s="4" t="s">
        <v>4</v>
      </c>
      <c r="H813" s="4" t="s">
        <v>33</v>
      </c>
      <c r="I813" s="33" t="s">
        <v>1634</v>
      </c>
      <c r="J813" s="2" t="s">
        <v>1401</v>
      </c>
    </row>
    <row r="814" spans="1:10" ht="210" hidden="1" x14ac:dyDescent="0.25">
      <c r="A814" s="4" t="s">
        <v>1242</v>
      </c>
      <c r="B814" s="4" t="s">
        <v>1235</v>
      </c>
      <c r="C814" s="4" t="s">
        <v>99</v>
      </c>
      <c r="D814" s="4">
        <v>4</v>
      </c>
      <c r="E814" s="4">
        <v>4</v>
      </c>
      <c r="F814" s="4" t="s">
        <v>32</v>
      </c>
      <c r="G814" s="4" t="s">
        <v>4</v>
      </c>
      <c r="H814" s="4"/>
      <c r="I814" s="33" t="s">
        <v>1630</v>
      </c>
      <c r="J814" s="2" t="s">
        <v>1401</v>
      </c>
    </row>
    <row r="815" spans="1:10" ht="150" hidden="1" x14ac:dyDescent="0.25">
      <c r="A815" s="4" t="s">
        <v>1160</v>
      </c>
      <c r="B815" s="4" t="s">
        <v>1140</v>
      </c>
      <c r="C815" s="4" t="s">
        <v>2</v>
      </c>
      <c r="D815" s="4">
        <v>3</v>
      </c>
      <c r="E815" s="4">
        <v>2</v>
      </c>
      <c r="F815" s="4" t="s">
        <v>32</v>
      </c>
      <c r="G815" s="4" t="s">
        <v>4</v>
      </c>
      <c r="H815" s="4" t="s">
        <v>33</v>
      </c>
      <c r="I815" s="33" t="s">
        <v>1625</v>
      </c>
      <c r="J815" s="2" t="s">
        <v>1401</v>
      </c>
    </row>
    <row r="816" spans="1:10" ht="45" hidden="1" x14ac:dyDescent="0.25">
      <c r="A816" s="4" t="s">
        <v>1243</v>
      </c>
      <c r="B816" s="4" t="s">
        <v>1233</v>
      </c>
      <c r="C816" s="4" t="s">
        <v>2</v>
      </c>
      <c r="D816" s="4">
        <v>4</v>
      </c>
      <c r="E816" s="4">
        <v>2</v>
      </c>
      <c r="F816" s="4" t="s">
        <v>32</v>
      </c>
      <c r="G816" s="4" t="s">
        <v>4</v>
      </c>
      <c r="H816" s="4"/>
      <c r="I816" s="33" t="s">
        <v>1632</v>
      </c>
      <c r="J816" s="2" t="s">
        <v>1401</v>
      </c>
    </row>
    <row r="817" spans="1:14" ht="75" hidden="1" x14ac:dyDescent="0.25">
      <c r="A817" s="4" t="s">
        <v>1161</v>
      </c>
      <c r="B817" s="4" t="s">
        <v>1149</v>
      </c>
      <c r="C817" s="4" t="s">
        <v>2</v>
      </c>
      <c r="D817" s="4">
        <v>3</v>
      </c>
      <c r="E817" s="4">
        <v>2</v>
      </c>
      <c r="F817" s="4" t="s">
        <v>32</v>
      </c>
      <c r="G817" s="4" t="s">
        <v>4</v>
      </c>
      <c r="H817" s="4" t="s">
        <v>33</v>
      </c>
      <c r="I817" s="33" t="s">
        <v>1626</v>
      </c>
      <c r="J817" s="2" t="s">
        <v>1401</v>
      </c>
    </row>
    <row r="818" spans="1:14" ht="60" hidden="1" x14ac:dyDescent="0.25">
      <c r="A818" s="4" t="s">
        <v>1244</v>
      </c>
      <c r="B818" s="4" t="s">
        <v>1245</v>
      </c>
      <c r="C818" s="4" t="s">
        <v>2</v>
      </c>
      <c r="D818" s="4">
        <v>4</v>
      </c>
      <c r="E818" s="4">
        <v>3</v>
      </c>
      <c r="F818" s="4" t="s">
        <v>32</v>
      </c>
      <c r="G818" s="4" t="s">
        <v>4</v>
      </c>
      <c r="H818" s="4"/>
      <c r="I818" s="33" t="s">
        <v>1636</v>
      </c>
      <c r="J818" s="2" t="s">
        <v>1401</v>
      </c>
    </row>
    <row r="819" spans="1:14" ht="90" hidden="1" x14ac:dyDescent="0.25">
      <c r="A819" s="4" t="s">
        <v>1162</v>
      </c>
      <c r="B819" s="4" t="s">
        <v>1163</v>
      </c>
      <c r="C819" s="4" t="s">
        <v>14</v>
      </c>
      <c r="D819" s="4">
        <v>3</v>
      </c>
      <c r="E819" s="4">
        <v>4</v>
      </c>
      <c r="F819" s="4" t="s">
        <v>32</v>
      </c>
      <c r="G819" s="4" t="s">
        <v>4</v>
      </c>
      <c r="H819" s="4" t="s">
        <v>33</v>
      </c>
      <c r="I819" s="72" t="s">
        <v>1627</v>
      </c>
      <c r="J819" s="44" t="s">
        <v>1401</v>
      </c>
    </row>
    <row r="820" spans="1:14" ht="195" hidden="1" x14ac:dyDescent="0.25">
      <c r="A820" s="4" t="s">
        <v>1246</v>
      </c>
      <c r="B820" s="4" t="s">
        <v>1247</v>
      </c>
      <c r="C820" s="4" t="s">
        <v>2</v>
      </c>
      <c r="D820" s="4">
        <v>4</v>
      </c>
      <c r="E820" s="4">
        <v>3</v>
      </c>
      <c r="F820" s="4" t="s">
        <v>32</v>
      </c>
      <c r="G820" s="4" t="s">
        <v>4</v>
      </c>
      <c r="H820" s="69"/>
      <c r="I820" s="71" t="s">
        <v>1622</v>
      </c>
      <c r="J820" s="2" t="s">
        <v>1401</v>
      </c>
      <c r="K820" s="70"/>
      <c r="L820" s="70"/>
      <c r="M820" s="70"/>
      <c r="N820" s="70"/>
    </row>
    <row r="821" spans="1:14" ht="120" hidden="1" x14ac:dyDescent="0.25">
      <c r="A821" s="4" t="s">
        <v>1248</v>
      </c>
      <c r="B821" s="4" t="s">
        <v>1249</v>
      </c>
      <c r="C821" s="4" t="s">
        <v>755</v>
      </c>
      <c r="D821" s="4">
        <v>4</v>
      </c>
      <c r="E821" s="4">
        <v>6</v>
      </c>
      <c r="F821" s="4" t="s">
        <v>32</v>
      </c>
      <c r="G821" s="4" t="s">
        <v>4</v>
      </c>
      <c r="H821" s="4"/>
      <c r="I821" s="33" t="s">
        <v>1628</v>
      </c>
      <c r="J821" s="54" t="s">
        <v>1401</v>
      </c>
    </row>
    <row r="822" spans="1:14" ht="195" hidden="1" x14ac:dyDescent="0.25">
      <c r="A822" s="32" t="s">
        <v>1117</v>
      </c>
      <c r="B822" s="32" t="s">
        <v>1118</v>
      </c>
      <c r="C822" s="32" t="s">
        <v>14</v>
      </c>
      <c r="D822" s="32">
        <v>1</v>
      </c>
      <c r="E822" s="32">
        <v>3</v>
      </c>
      <c r="F822" s="32" t="s">
        <v>32</v>
      </c>
      <c r="G822" s="32" t="s">
        <v>4</v>
      </c>
      <c r="H822" s="32" t="s">
        <v>33</v>
      </c>
      <c r="I822" s="33" t="s">
        <v>1434</v>
      </c>
      <c r="J822" s="2" t="s">
        <v>1401</v>
      </c>
    </row>
    <row r="823" spans="1:14" ht="90" hidden="1" x14ac:dyDescent="0.25">
      <c r="A823" s="32" t="s">
        <v>1194</v>
      </c>
      <c r="B823" s="32" t="s">
        <v>134</v>
      </c>
      <c r="C823" s="32" t="s">
        <v>2</v>
      </c>
      <c r="D823" s="32">
        <v>2</v>
      </c>
      <c r="E823" s="32">
        <v>4</v>
      </c>
      <c r="F823" s="32" t="s">
        <v>32</v>
      </c>
      <c r="G823" s="32" t="s">
        <v>4</v>
      </c>
      <c r="H823" s="32"/>
      <c r="I823" s="33" t="s">
        <v>1426</v>
      </c>
      <c r="J823" s="2" t="s">
        <v>1401</v>
      </c>
    </row>
    <row r="824" spans="1:14" ht="30" hidden="1" x14ac:dyDescent="0.25">
      <c r="A824" s="4" t="s">
        <v>1195</v>
      </c>
      <c r="B824" s="4" t="s">
        <v>1196</v>
      </c>
      <c r="C824" s="4" t="s">
        <v>2</v>
      </c>
      <c r="D824" s="4">
        <v>2</v>
      </c>
      <c r="E824" s="4">
        <v>4</v>
      </c>
      <c r="F824" s="4" t="s">
        <v>32</v>
      </c>
      <c r="G824" s="4" t="s">
        <v>4</v>
      </c>
      <c r="H824" s="4"/>
      <c r="I824" s="22" t="s">
        <v>1522</v>
      </c>
      <c r="J824" s="2" t="s">
        <v>1401</v>
      </c>
    </row>
    <row r="825" spans="1:14" ht="90" hidden="1" x14ac:dyDescent="0.25">
      <c r="A825" s="4" t="s">
        <v>1197</v>
      </c>
      <c r="B825" s="4" t="s">
        <v>1198</v>
      </c>
      <c r="C825" s="4" t="s">
        <v>2</v>
      </c>
      <c r="D825" s="4">
        <v>2</v>
      </c>
      <c r="E825" s="4">
        <v>2</v>
      </c>
      <c r="F825" s="4" t="s">
        <v>32</v>
      </c>
      <c r="G825" s="4" t="s">
        <v>4</v>
      </c>
      <c r="H825" s="4"/>
      <c r="I825" s="33" t="s">
        <v>1621</v>
      </c>
      <c r="J825" s="2" t="s">
        <v>1401</v>
      </c>
    </row>
    <row r="826" spans="1:14" ht="240" hidden="1" x14ac:dyDescent="0.25">
      <c r="A826" s="32" t="s">
        <v>1119</v>
      </c>
      <c r="B826" s="32" t="s">
        <v>7</v>
      </c>
      <c r="C826" s="32" t="s">
        <v>2</v>
      </c>
      <c r="D826" s="32">
        <v>1</v>
      </c>
      <c r="E826" s="32">
        <v>3</v>
      </c>
      <c r="F826" s="32" t="s">
        <v>32</v>
      </c>
      <c r="G826" s="32" t="s">
        <v>4</v>
      </c>
      <c r="H826" s="40" t="s">
        <v>8</v>
      </c>
      <c r="I826" s="33" t="s">
        <v>1423</v>
      </c>
      <c r="J826" s="2" t="s">
        <v>1401</v>
      </c>
    </row>
    <row r="827" spans="1:14" ht="105" hidden="1" x14ac:dyDescent="0.25">
      <c r="A827" s="4" t="s">
        <v>1199</v>
      </c>
      <c r="B827" s="4" t="s">
        <v>1200</v>
      </c>
      <c r="C827" s="4" t="s">
        <v>2</v>
      </c>
      <c r="D827" s="4">
        <v>2</v>
      </c>
      <c r="E827" s="4">
        <v>2</v>
      </c>
      <c r="F827" s="4" t="s">
        <v>32</v>
      </c>
      <c r="G827" s="4" t="s">
        <v>4</v>
      </c>
      <c r="H827" s="4"/>
      <c r="I827" s="33" t="s">
        <v>1633</v>
      </c>
      <c r="J827" s="2" t="s">
        <v>1401</v>
      </c>
    </row>
    <row r="828" spans="1:14" ht="75" hidden="1" x14ac:dyDescent="0.25">
      <c r="A828" s="32" t="s">
        <v>1120</v>
      </c>
      <c r="B828" s="32" t="s">
        <v>113</v>
      </c>
      <c r="C828" s="32" t="s">
        <v>2</v>
      </c>
      <c r="D828" s="32">
        <v>1</v>
      </c>
      <c r="E828" s="32">
        <v>2</v>
      </c>
      <c r="F828" s="32" t="s">
        <v>32</v>
      </c>
      <c r="G828" s="32" t="s">
        <v>4</v>
      </c>
      <c r="H828" s="32"/>
      <c r="I828" s="33" t="s">
        <v>1424</v>
      </c>
      <c r="J828" s="2" t="s">
        <v>1401</v>
      </c>
    </row>
    <row r="829" spans="1:14" ht="315" hidden="1" x14ac:dyDescent="0.25">
      <c r="A829" s="4" t="s">
        <v>1201</v>
      </c>
      <c r="B829" s="4" t="s">
        <v>1190</v>
      </c>
      <c r="C829" s="4" t="s">
        <v>2</v>
      </c>
      <c r="D829" s="4">
        <v>2</v>
      </c>
      <c r="E829" s="4">
        <v>2</v>
      </c>
      <c r="F829" s="4" t="s">
        <v>32</v>
      </c>
      <c r="G829" s="4" t="s">
        <v>4</v>
      </c>
      <c r="H829" s="4"/>
      <c r="I829" s="33" t="s">
        <v>1637</v>
      </c>
      <c r="J829" s="2" t="s">
        <v>1401</v>
      </c>
    </row>
    <row r="830" spans="1:14" ht="75" hidden="1" x14ac:dyDescent="0.25">
      <c r="A830" s="32" t="s">
        <v>1202</v>
      </c>
      <c r="B830" s="32" t="s">
        <v>1185</v>
      </c>
      <c r="C830" s="32" t="s">
        <v>2</v>
      </c>
      <c r="D830" s="32">
        <v>2</v>
      </c>
      <c r="E830" s="32">
        <v>2</v>
      </c>
      <c r="F830" s="32" t="s">
        <v>32</v>
      </c>
      <c r="G830" s="32" t="s">
        <v>4</v>
      </c>
      <c r="H830" s="32"/>
      <c r="I830" s="33" t="s">
        <v>1424</v>
      </c>
      <c r="J830" s="2" t="s">
        <v>1401</v>
      </c>
    </row>
    <row r="831" spans="1:14" ht="150" hidden="1" x14ac:dyDescent="0.25">
      <c r="A831" s="32" t="s">
        <v>239</v>
      </c>
      <c r="B831" s="32" t="s">
        <v>23</v>
      </c>
      <c r="C831" s="32" t="s">
        <v>2</v>
      </c>
      <c r="D831" s="32">
        <v>1</v>
      </c>
      <c r="E831" s="32">
        <v>2</v>
      </c>
      <c r="F831" s="32" t="s">
        <v>32</v>
      </c>
      <c r="G831" s="32" t="s">
        <v>4</v>
      </c>
      <c r="H831" s="32" t="s">
        <v>33</v>
      </c>
      <c r="I831" s="33" t="s">
        <v>1417</v>
      </c>
      <c r="J831" s="2" t="s">
        <v>1401</v>
      </c>
    </row>
    <row r="832" spans="1:14" ht="75" hidden="1" x14ac:dyDescent="0.25">
      <c r="A832" s="32" t="s">
        <v>326</v>
      </c>
      <c r="B832" s="40" t="s">
        <v>125</v>
      </c>
      <c r="C832" s="32" t="s">
        <v>2</v>
      </c>
      <c r="D832" s="32">
        <v>2</v>
      </c>
      <c r="E832" s="32">
        <v>2</v>
      </c>
      <c r="F832" s="32" t="s">
        <v>32</v>
      </c>
      <c r="G832" s="32" t="s">
        <v>4</v>
      </c>
      <c r="H832" s="32"/>
      <c r="I832" s="33" t="s">
        <v>1416</v>
      </c>
      <c r="J832" s="2" t="s">
        <v>1401</v>
      </c>
    </row>
    <row r="833" spans="1:10" ht="75" hidden="1" x14ac:dyDescent="0.25">
      <c r="A833" s="32" t="s">
        <v>1121</v>
      </c>
      <c r="B833" s="32" t="s">
        <v>17</v>
      </c>
      <c r="C833" s="32" t="s">
        <v>2</v>
      </c>
      <c r="D833" s="32">
        <v>1</v>
      </c>
      <c r="E833" s="32">
        <v>2</v>
      </c>
      <c r="F833" s="32" t="s">
        <v>32</v>
      </c>
      <c r="G833" s="32" t="s">
        <v>4</v>
      </c>
      <c r="H833" s="32" t="s">
        <v>33</v>
      </c>
      <c r="I833" s="33" t="s">
        <v>1414</v>
      </c>
      <c r="J833" s="2" t="s">
        <v>1401</v>
      </c>
    </row>
    <row r="834" spans="1:10" ht="60" hidden="1" x14ac:dyDescent="0.25">
      <c r="A834" s="32" t="s">
        <v>1203</v>
      </c>
      <c r="B834" s="40" t="s">
        <v>121</v>
      </c>
      <c r="C834" s="32" t="s">
        <v>2</v>
      </c>
      <c r="D834" s="32">
        <v>2</v>
      </c>
      <c r="E834" s="32">
        <v>2</v>
      </c>
      <c r="F834" s="32" t="s">
        <v>32</v>
      </c>
      <c r="G834" s="32" t="s">
        <v>4</v>
      </c>
      <c r="H834" s="32"/>
      <c r="I834" s="33" t="s">
        <v>1415</v>
      </c>
      <c r="J834" s="2" t="s">
        <v>1401</v>
      </c>
    </row>
    <row r="835" spans="1:10" ht="195" hidden="1" x14ac:dyDescent="0.25">
      <c r="A835" s="32" t="s">
        <v>1122</v>
      </c>
      <c r="B835" s="32" t="s">
        <v>20</v>
      </c>
      <c r="C835" s="32" t="s">
        <v>2</v>
      </c>
      <c r="D835" s="32">
        <v>1</v>
      </c>
      <c r="E835" s="32">
        <v>2</v>
      </c>
      <c r="F835" s="32" t="s">
        <v>32</v>
      </c>
      <c r="G835" s="32" t="s">
        <v>4</v>
      </c>
      <c r="H835" s="32" t="s">
        <v>33</v>
      </c>
      <c r="I835" s="33" t="s">
        <v>1418</v>
      </c>
      <c r="J835" s="2" t="s">
        <v>1401</v>
      </c>
    </row>
    <row r="836" spans="1:10" ht="120" hidden="1" x14ac:dyDescent="0.25">
      <c r="A836" s="32" t="s">
        <v>1204</v>
      </c>
      <c r="B836" s="32" t="s">
        <v>123</v>
      </c>
      <c r="C836" s="32" t="s">
        <v>2</v>
      </c>
      <c r="D836" s="32">
        <v>2</v>
      </c>
      <c r="E836" s="32">
        <v>2</v>
      </c>
      <c r="F836" s="32" t="s">
        <v>32</v>
      </c>
      <c r="G836" s="32" t="s">
        <v>4</v>
      </c>
      <c r="H836" s="32"/>
      <c r="I836" s="33" t="s">
        <v>1419</v>
      </c>
      <c r="J836" s="2" t="s">
        <v>1401</v>
      </c>
    </row>
    <row r="837" spans="1:10" ht="150" hidden="1" x14ac:dyDescent="0.25">
      <c r="A837" s="32" t="s">
        <v>1123</v>
      </c>
      <c r="B837" s="32" t="s">
        <v>23</v>
      </c>
      <c r="C837" s="32" t="s">
        <v>2</v>
      </c>
      <c r="D837" s="32">
        <v>1</v>
      </c>
      <c r="E837" s="32">
        <v>2</v>
      </c>
      <c r="F837" s="32" t="s">
        <v>32</v>
      </c>
      <c r="G837" s="32" t="s">
        <v>4</v>
      </c>
      <c r="H837" s="32" t="s">
        <v>33</v>
      </c>
      <c r="I837" s="33" t="s">
        <v>1417</v>
      </c>
      <c r="J837" s="2" t="s">
        <v>1401</v>
      </c>
    </row>
    <row r="838" spans="1:10" ht="75" hidden="1" x14ac:dyDescent="0.25">
      <c r="A838" s="32" t="s">
        <v>1205</v>
      </c>
      <c r="B838" s="40" t="s">
        <v>125</v>
      </c>
      <c r="C838" s="32" t="s">
        <v>2</v>
      </c>
      <c r="D838" s="32">
        <v>2</v>
      </c>
      <c r="E838" s="32">
        <v>2</v>
      </c>
      <c r="F838" s="32" t="s">
        <v>32</v>
      </c>
      <c r="G838" s="32" t="s">
        <v>4</v>
      </c>
      <c r="H838" s="32"/>
      <c r="I838" s="33" t="s">
        <v>1416</v>
      </c>
      <c r="J838" s="2" t="s">
        <v>1401</v>
      </c>
    </row>
    <row r="839" spans="1:10" ht="105" hidden="1" x14ac:dyDescent="0.25">
      <c r="A839" s="4" t="s">
        <v>1124</v>
      </c>
      <c r="B839" s="4" t="s">
        <v>1125</v>
      </c>
      <c r="C839" s="4" t="s">
        <v>14</v>
      </c>
      <c r="D839" s="4">
        <v>1</v>
      </c>
      <c r="E839" s="4">
        <v>5</v>
      </c>
      <c r="F839" s="4" t="s">
        <v>32</v>
      </c>
      <c r="G839" s="4" t="s">
        <v>4</v>
      </c>
      <c r="H839" s="4" t="s">
        <v>33</v>
      </c>
      <c r="I839" s="22" t="s">
        <v>1631</v>
      </c>
      <c r="J839" s="2" t="s">
        <v>1401</v>
      </c>
    </row>
    <row r="840" spans="1:10" ht="150" hidden="1" x14ac:dyDescent="0.25">
      <c r="A840" s="32" t="s">
        <v>1206</v>
      </c>
      <c r="B840" s="32" t="s">
        <v>111</v>
      </c>
      <c r="C840" s="32" t="s">
        <v>99</v>
      </c>
      <c r="D840" s="32">
        <v>2</v>
      </c>
      <c r="E840" s="32">
        <v>3</v>
      </c>
      <c r="F840" s="32" t="s">
        <v>32</v>
      </c>
      <c r="G840" s="32" t="s">
        <v>4</v>
      </c>
      <c r="H840" s="32"/>
      <c r="I840" s="33" t="s">
        <v>1422</v>
      </c>
      <c r="J840" s="2" t="s">
        <v>1401</v>
      </c>
    </row>
    <row r="841" spans="1:10" ht="240" hidden="1" x14ac:dyDescent="0.25">
      <c r="A841" s="32" t="s">
        <v>1126</v>
      </c>
      <c r="B841" s="32" t="s">
        <v>1127</v>
      </c>
      <c r="C841" s="32" t="s">
        <v>99</v>
      </c>
      <c r="D841" s="32">
        <v>1</v>
      </c>
      <c r="E841" s="32">
        <v>4</v>
      </c>
      <c r="F841" s="32" t="s">
        <v>32</v>
      </c>
      <c r="G841" s="32" t="s">
        <v>4</v>
      </c>
      <c r="H841" s="32" t="s">
        <v>33</v>
      </c>
      <c r="I841" s="33" t="s">
        <v>1421</v>
      </c>
      <c r="J841" s="2" t="s">
        <v>1401</v>
      </c>
    </row>
    <row r="842" spans="1:10" ht="90" hidden="1" x14ac:dyDescent="0.25">
      <c r="A842" s="4" t="s">
        <v>1207</v>
      </c>
      <c r="B842" s="4" t="s">
        <v>1208</v>
      </c>
      <c r="C842" s="4" t="s">
        <v>2</v>
      </c>
      <c r="D842" s="4">
        <v>2</v>
      </c>
      <c r="E842" s="4">
        <v>2</v>
      </c>
      <c r="F842" s="4" t="s">
        <v>32</v>
      </c>
      <c r="G842" s="4" t="s">
        <v>4</v>
      </c>
      <c r="H842" s="4"/>
      <c r="I842" s="33" t="s">
        <v>1621</v>
      </c>
      <c r="J842" s="2" t="s">
        <v>1401</v>
      </c>
    </row>
    <row r="843" spans="1:10" ht="240" hidden="1" x14ac:dyDescent="0.25">
      <c r="A843" s="32" t="s">
        <v>1128</v>
      </c>
      <c r="B843" s="32" t="s">
        <v>7</v>
      </c>
      <c r="C843" s="32" t="s">
        <v>2</v>
      </c>
      <c r="D843" s="32">
        <v>1</v>
      </c>
      <c r="E843" s="32">
        <v>3</v>
      </c>
      <c r="F843" s="32" t="s">
        <v>32</v>
      </c>
      <c r="G843" s="32" t="s">
        <v>4</v>
      </c>
      <c r="H843" s="40" t="s">
        <v>8</v>
      </c>
      <c r="I843" s="33" t="s">
        <v>1423</v>
      </c>
      <c r="J843" s="2" t="s">
        <v>1401</v>
      </c>
    </row>
    <row r="844" spans="1:10" ht="75" hidden="1" x14ac:dyDescent="0.25">
      <c r="A844" s="32" t="s">
        <v>1209</v>
      </c>
      <c r="B844" s="32" t="s">
        <v>1185</v>
      </c>
      <c r="C844" s="32" t="s">
        <v>2</v>
      </c>
      <c r="D844" s="32">
        <v>2</v>
      </c>
      <c r="E844" s="32">
        <v>2</v>
      </c>
      <c r="F844" s="32" t="s">
        <v>32</v>
      </c>
      <c r="G844" s="32" t="s">
        <v>4</v>
      </c>
      <c r="H844" s="32"/>
      <c r="I844" s="33" t="s">
        <v>1424</v>
      </c>
      <c r="J844" s="2" t="s">
        <v>1401</v>
      </c>
    </row>
    <row r="845" spans="1:10" ht="150" hidden="1" x14ac:dyDescent="0.25">
      <c r="A845" s="32" t="s">
        <v>1129</v>
      </c>
      <c r="B845" s="32" t="s">
        <v>26</v>
      </c>
      <c r="C845" s="32" t="s">
        <v>2</v>
      </c>
      <c r="D845" s="32">
        <v>1</v>
      </c>
      <c r="E845" s="32">
        <v>3</v>
      </c>
      <c r="F845" s="32" t="s">
        <v>32</v>
      </c>
      <c r="G845" s="32" t="s">
        <v>4</v>
      </c>
      <c r="H845" s="40" t="s">
        <v>28</v>
      </c>
      <c r="I845" s="33" t="s">
        <v>1433</v>
      </c>
      <c r="J845" s="2" t="s">
        <v>1401</v>
      </c>
    </row>
    <row r="846" spans="1:10" ht="60" hidden="1" x14ac:dyDescent="0.25">
      <c r="A846" s="32" t="s">
        <v>1210</v>
      </c>
      <c r="B846" s="32" t="s">
        <v>139</v>
      </c>
      <c r="C846" s="32" t="s">
        <v>140</v>
      </c>
      <c r="D846" s="32">
        <v>2</v>
      </c>
      <c r="E846" s="32">
        <v>8</v>
      </c>
      <c r="F846" s="32" t="s">
        <v>32</v>
      </c>
      <c r="G846" s="32" t="s">
        <v>4</v>
      </c>
      <c r="H846" s="32"/>
      <c r="I846" s="33" t="s">
        <v>1432</v>
      </c>
      <c r="J846" s="2" t="s">
        <v>1401</v>
      </c>
    </row>
    <row r="847" spans="1:10" ht="150" hidden="1" x14ac:dyDescent="0.25">
      <c r="A847" s="32" t="s">
        <v>1130</v>
      </c>
      <c r="B847" s="32" t="s">
        <v>41</v>
      </c>
      <c r="C847" s="32" t="s">
        <v>14</v>
      </c>
      <c r="D847" s="32">
        <v>1</v>
      </c>
      <c r="E847" s="32">
        <v>6</v>
      </c>
      <c r="F847" s="32" t="s">
        <v>32</v>
      </c>
      <c r="G847" s="32" t="s">
        <v>4</v>
      </c>
      <c r="H847" s="32" t="s">
        <v>33</v>
      </c>
      <c r="I847" s="33" t="s">
        <v>1420</v>
      </c>
      <c r="J847" s="2" t="s">
        <v>1401</v>
      </c>
    </row>
    <row r="848" spans="1:10" ht="90" hidden="1" x14ac:dyDescent="0.25">
      <c r="A848" s="32" t="s">
        <v>1211</v>
      </c>
      <c r="B848" s="32" t="s">
        <v>115</v>
      </c>
      <c r="C848" s="32" t="s">
        <v>2</v>
      </c>
      <c r="D848" s="32">
        <v>2</v>
      </c>
      <c r="E848" s="32">
        <v>3</v>
      </c>
      <c r="F848" s="32" t="s">
        <v>32</v>
      </c>
      <c r="G848" s="32" t="s">
        <v>4</v>
      </c>
      <c r="H848" s="32"/>
      <c r="I848" s="33" t="s">
        <v>1426</v>
      </c>
      <c r="J848" s="2" t="s">
        <v>1401</v>
      </c>
    </row>
    <row r="849" spans="1:10" ht="90" hidden="1" x14ac:dyDescent="0.25">
      <c r="A849" s="32" t="s">
        <v>1131</v>
      </c>
      <c r="B849" s="32" t="s">
        <v>43</v>
      </c>
      <c r="C849" s="32" t="s">
        <v>2</v>
      </c>
      <c r="D849" s="32">
        <v>1</v>
      </c>
      <c r="E849" s="32">
        <v>3</v>
      </c>
      <c r="F849" s="32" t="s">
        <v>32</v>
      </c>
      <c r="G849" s="32" t="s">
        <v>4</v>
      </c>
      <c r="H849" s="26" t="s">
        <v>1431</v>
      </c>
      <c r="I849" s="33" t="s">
        <v>1430</v>
      </c>
      <c r="J849" s="2" t="s">
        <v>1401</v>
      </c>
    </row>
    <row r="850" spans="1:10" ht="30" hidden="1" x14ac:dyDescent="0.25">
      <c r="A850" s="4" t="s">
        <v>1212</v>
      </c>
      <c r="B850" s="4" t="s">
        <v>1196</v>
      </c>
      <c r="C850" s="4" t="s">
        <v>2</v>
      </c>
      <c r="D850" s="4">
        <v>2</v>
      </c>
      <c r="E850" s="4">
        <v>2</v>
      </c>
      <c r="F850" s="4" t="s">
        <v>32</v>
      </c>
      <c r="G850" s="4" t="s">
        <v>4</v>
      </c>
      <c r="H850" s="4"/>
      <c r="I850" s="22" t="s">
        <v>1522</v>
      </c>
      <c r="J850" s="2" t="s">
        <v>1401</v>
      </c>
    </row>
    <row r="851" spans="1:10" ht="315" hidden="1" x14ac:dyDescent="0.25">
      <c r="A851" s="4" t="s">
        <v>1213</v>
      </c>
      <c r="B851" s="4" t="s">
        <v>1190</v>
      </c>
      <c r="C851" s="4" t="s">
        <v>2</v>
      </c>
      <c r="D851" s="4">
        <v>2</v>
      </c>
      <c r="E851" s="4">
        <v>2</v>
      </c>
      <c r="F851" s="4" t="s">
        <v>32</v>
      </c>
      <c r="G851" s="4" t="s">
        <v>4</v>
      </c>
      <c r="H851" s="4"/>
      <c r="I851" s="33" t="s">
        <v>1637</v>
      </c>
      <c r="J851" s="2" t="s">
        <v>1401</v>
      </c>
    </row>
    <row r="852" spans="1:10" ht="150" hidden="1" x14ac:dyDescent="0.25">
      <c r="A852" s="32" t="s">
        <v>1214</v>
      </c>
      <c r="B852" s="32" t="s">
        <v>322</v>
      </c>
      <c r="C852" s="32" t="s">
        <v>14</v>
      </c>
      <c r="D852" s="32">
        <v>2</v>
      </c>
      <c r="E852" s="32">
        <v>4</v>
      </c>
      <c r="F852" s="32" t="s">
        <v>32</v>
      </c>
      <c r="G852" s="32" t="s">
        <v>4</v>
      </c>
      <c r="H852" s="32"/>
      <c r="I852" s="33" t="s">
        <v>1420</v>
      </c>
      <c r="J852" s="2" t="s">
        <v>1401</v>
      </c>
    </row>
    <row r="853" spans="1:10" ht="60" hidden="1" x14ac:dyDescent="0.25">
      <c r="A853" s="4" t="s">
        <v>1164</v>
      </c>
      <c r="B853" s="4" t="s">
        <v>1165</v>
      </c>
      <c r="C853" s="4" t="s">
        <v>755</v>
      </c>
      <c r="D853" s="4">
        <v>3</v>
      </c>
      <c r="E853" s="4">
        <v>5</v>
      </c>
      <c r="F853" s="4" t="s">
        <v>32</v>
      </c>
      <c r="G853" s="4" t="s">
        <v>4</v>
      </c>
      <c r="H853" s="4" t="s">
        <v>33</v>
      </c>
      <c r="I853" s="33" t="s">
        <v>1629</v>
      </c>
      <c r="J853" s="2" t="s">
        <v>1401</v>
      </c>
    </row>
    <row r="854" spans="1:10" ht="135" hidden="1" x14ac:dyDescent="0.25">
      <c r="A854" s="4" t="s">
        <v>1254</v>
      </c>
      <c r="B854" s="4" t="s">
        <v>1255</v>
      </c>
      <c r="C854" s="4" t="s">
        <v>99</v>
      </c>
      <c r="D854" s="4">
        <v>4</v>
      </c>
      <c r="E854" s="4">
        <v>5</v>
      </c>
      <c r="F854" s="4" t="s">
        <v>32</v>
      </c>
      <c r="G854" s="4" t="s">
        <v>4</v>
      </c>
      <c r="H854" s="4"/>
      <c r="I854" s="33" t="s">
        <v>1623</v>
      </c>
      <c r="J854" s="2" t="s">
        <v>1401</v>
      </c>
    </row>
    <row r="855" spans="1:10" ht="150" hidden="1" x14ac:dyDescent="0.25">
      <c r="A855" s="4" t="s">
        <v>1166</v>
      </c>
      <c r="B855" s="4" t="s">
        <v>1167</v>
      </c>
      <c r="C855" s="4" t="s">
        <v>99</v>
      </c>
      <c r="D855" s="4">
        <v>3</v>
      </c>
      <c r="E855" s="4">
        <v>5</v>
      </c>
      <c r="F855" s="4" t="s">
        <v>32</v>
      </c>
      <c r="G855" s="4" t="s">
        <v>4</v>
      </c>
      <c r="H855" s="4" t="s">
        <v>33</v>
      </c>
      <c r="I855" s="33" t="s">
        <v>1624</v>
      </c>
      <c r="J855" s="2" t="s">
        <v>1401</v>
      </c>
    </row>
    <row r="856" spans="1:10" ht="60" hidden="1" x14ac:dyDescent="0.25">
      <c r="A856" s="4" t="s">
        <v>1256</v>
      </c>
      <c r="B856" s="4" t="s">
        <v>1257</v>
      </c>
      <c r="C856" s="4" t="s">
        <v>99</v>
      </c>
      <c r="D856" s="4">
        <v>4</v>
      </c>
      <c r="E856" s="4">
        <v>4</v>
      </c>
      <c r="F856" s="4" t="s">
        <v>32</v>
      </c>
      <c r="G856" s="4" t="s">
        <v>4</v>
      </c>
      <c r="H856" s="4"/>
      <c r="I856" s="33" t="s">
        <v>1638</v>
      </c>
      <c r="J856" s="2" t="s">
        <v>1401</v>
      </c>
    </row>
    <row r="857" spans="1:10" ht="135" hidden="1" x14ac:dyDescent="0.25">
      <c r="A857" s="4" t="s">
        <v>1168</v>
      </c>
      <c r="B857" s="4" t="s">
        <v>1169</v>
      </c>
      <c r="C857" s="4" t="s">
        <v>755</v>
      </c>
      <c r="D857" s="4">
        <v>3</v>
      </c>
      <c r="E857" s="4">
        <v>6</v>
      </c>
      <c r="F857" s="4" t="s">
        <v>32</v>
      </c>
      <c r="G857" s="4" t="s">
        <v>4</v>
      </c>
      <c r="H857" s="4" t="s">
        <v>33</v>
      </c>
      <c r="I857" s="33" t="s">
        <v>1623</v>
      </c>
      <c r="J857" s="2" t="s">
        <v>1401</v>
      </c>
    </row>
    <row r="858" spans="1:10" ht="180" hidden="1" x14ac:dyDescent="0.25">
      <c r="A858" s="4" t="s">
        <v>1258</v>
      </c>
      <c r="B858" s="4" t="s">
        <v>1225</v>
      </c>
      <c r="C858" s="4" t="s">
        <v>2</v>
      </c>
      <c r="D858" s="4">
        <v>4</v>
      </c>
      <c r="E858" s="4">
        <v>3</v>
      </c>
      <c r="F858" s="4" t="s">
        <v>32</v>
      </c>
      <c r="G858" s="4" t="s">
        <v>4</v>
      </c>
      <c r="H858" s="4"/>
      <c r="I858" s="33" t="s">
        <v>1635</v>
      </c>
      <c r="J858" s="2" t="s">
        <v>1401</v>
      </c>
    </row>
    <row r="859" spans="1:10" ht="150" hidden="1" x14ac:dyDescent="0.25">
      <c r="A859" s="4" t="s">
        <v>1170</v>
      </c>
      <c r="B859" s="4" t="s">
        <v>1140</v>
      </c>
      <c r="C859" s="4" t="s">
        <v>2</v>
      </c>
      <c r="D859" s="4">
        <v>3</v>
      </c>
      <c r="E859" s="4">
        <v>3</v>
      </c>
      <c r="F859" s="4" t="s">
        <v>32</v>
      </c>
      <c r="G859" s="4" t="s">
        <v>4</v>
      </c>
      <c r="H859" s="4" t="s">
        <v>33</v>
      </c>
      <c r="I859" s="33" t="s">
        <v>1625</v>
      </c>
      <c r="J859" s="2" t="s">
        <v>1401</v>
      </c>
    </row>
    <row r="860" spans="1:10" ht="60" hidden="1" x14ac:dyDescent="0.25">
      <c r="A860" s="4" t="s">
        <v>1259</v>
      </c>
      <c r="B860" s="4" t="s">
        <v>1227</v>
      </c>
      <c r="C860" s="4" t="s">
        <v>2</v>
      </c>
      <c r="D860" s="4">
        <v>4</v>
      </c>
      <c r="E860" s="4">
        <v>3</v>
      </c>
      <c r="F860" s="4" t="s">
        <v>32</v>
      </c>
      <c r="G860" s="4" t="s">
        <v>4</v>
      </c>
      <c r="H860" s="4"/>
      <c r="I860" s="33" t="s">
        <v>1636</v>
      </c>
      <c r="J860" s="2" t="s">
        <v>1401</v>
      </c>
    </row>
    <row r="861" spans="1:10" ht="75" hidden="1" x14ac:dyDescent="0.25">
      <c r="A861" s="4" t="s">
        <v>1171</v>
      </c>
      <c r="B861" s="4" t="s">
        <v>1149</v>
      </c>
      <c r="C861" s="4" t="s">
        <v>2</v>
      </c>
      <c r="D861" s="4">
        <v>3</v>
      </c>
      <c r="E861" s="4">
        <v>3</v>
      </c>
      <c r="F861" s="4" t="s">
        <v>32</v>
      </c>
      <c r="G861" s="4" t="s">
        <v>4</v>
      </c>
      <c r="H861" s="4" t="s">
        <v>33</v>
      </c>
      <c r="I861" s="33" t="s">
        <v>1626</v>
      </c>
      <c r="J861" s="2" t="s">
        <v>1401</v>
      </c>
    </row>
    <row r="862" spans="1:10" ht="90" hidden="1" x14ac:dyDescent="0.25">
      <c r="A862" s="4" t="s">
        <v>1172</v>
      </c>
      <c r="B862" s="4" t="s">
        <v>1173</v>
      </c>
      <c r="C862" s="4" t="s">
        <v>14</v>
      </c>
      <c r="D862" s="4">
        <v>3</v>
      </c>
      <c r="E862" s="4">
        <v>5</v>
      </c>
      <c r="F862" s="4" t="s">
        <v>32</v>
      </c>
      <c r="G862" s="4" t="s">
        <v>4</v>
      </c>
      <c r="H862" s="4" t="s">
        <v>33</v>
      </c>
      <c r="I862" s="72" t="s">
        <v>1627</v>
      </c>
      <c r="J862" s="2" t="s">
        <v>1401</v>
      </c>
    </row>
    <row r="863" spans="1:10" ht="75" hidden="1" x14ac:dyDescent="0.25">
      <c r="A863" s="4" t="s">
        <v>1174</v>
      </c>
      <c r="B863" s="4" t="s">
        <v>1175</v>
      </c>
      <c r="C863" s="4" t="s">
        <v>2</v>
      </c>
      <c r="D863" s="4">
        <v>3</v>
      </c>
      <c r="E863" s="4">
        <v>3</v>
      </c>
      <c r="F863" s="4" t="s">
        <v>32</v>
      </c>
      <c r="G863" s="4" t="s">
        <v>4</v>
      </c>
      <c r="H863" s="4" t="s">
        <v>33</v>
      </c>
      <c r="I863" s="33" t="s">
        <v>1634</v>
      </c>
      <c r="J863" s="2" t="s">
        <v>1401</v>
      </c>
    </row>
    <row r="864" spans="1:10" ht="210" hidden="1" x14ac:dyDescent="0.25">
      <c r="A864" s="4" t="s">
        <v>1260</v>
      </c>
      <c r="B864" s="4" t="s">
        <v>1235</v>
      </c>
      <c r="C864" s="4" t="s">
        <v>99</v>
      </c>
      <c r="D864" s="4">
        <v>4</v>
      </c>
      <c r="E864" s="4">
        <v>4</v>
      </c>
      <c r="F864" s="4" t="s">
        <v>32</v>
      </c>
      <c r="G864" s="4" t="s">
        <v>4</v>
      </c>
      <c r="H864" s="4"/>
      <c r="I864" s="33" t="s">
        <v>1630</v>
      </c>
      <c r="J864" s="2" t="s">
        <v>1401</v>
      </c>
    </row>
    <row r="865" spans="1:10" ht="45" hidden="1" x14ac:dyDescent="0.25">
      <c r="A865" s="4" t="s">
        <v>1261</v>
      </c>
      <c r="B865" s="4" t="s">
        <v>1262</v>
      </c>
      <c r="C865" s="4" t="s">
        <v>2</v>
      </c>
      <c r="D865" s="4">
        <v>4</v>
      </c>
      <c r="E865" s="4">
        <v>2</v>
      </c>
      <c r="F865" s="4" t="s">
        <v>32</v>
      </c>
      <c r="G865" s="4" t="s">
        <v>4</v>
      </c>
      <c r="H865" s="4"/>
      <c r="I865" s="33" t="s">
        <v>1632</v>
      </c>
      <c r="J865" s="2" t="s">
        <v>1401</v>
      </c>
    </row>
    <row r="866" spans="1:10" ht="75" hidden="1" x14ac:dyDescent="0.25">
      <c r="A866" s="32" t="s">
        <v>1132</v>
      </c>
      <c r="B866" s="32" t="s">
        <v>17</v>
      </c>
      <c r="C866" s="32" t="s">
        <v>2</v>
      </c>
      <c r="D866" s="32">
        <v>1</v>
      </c>
      <c r="E866" s="32">
        <v>2</v>
      </c>
      <c r="F866" s="32" t="s">
        <v>32</v>
      </c>
      <c r="G866" s="32" t="s">
        <v>4</v>
      </c>
      <c r="H866" s="32" t="s">
        <v>33</v>
      </c>
      <c r="I866" s="33" t="s">
        <v>1414</v>
      </c>
      <c r="J866" s="2" t="s">
        <v>1401</v>
      </c>
    </row>
    <row r="867" spans="1:10" ht="60" hidden="1" x14ac:dyDescent="0.25">
      <c r="A867" s="32" t="s">
        <v>1215</v>
      </c>
      <c r="B867" s="40" t="s">
        <v>121</v>
      </c>
      <c r="C867" s="32" t="s">
        <v>2</v>
      </c>
      <c r="D867" s="32">
        <v>2</v>
      </c>
      <c r="E867" s="32">
        <v>2</v>
      </c>
      <c r="F867" s="32" t="s">
        <v>32</v>
      </c>
      <c r="G867" s="32" t="s">
        <v>4</v>
      </c>
      <c r="H867" s="32"/>
      <c r="I867" s="33" t="s">
        <v>1415</v>
      </c>
      <c r="J867" s="2" t="s">
        <v>1401</v>
      </c>
    </row>
    <row r="868" spans="1:10" ht="195" hidden="1" x14ac:dyDescent="0.25">
      <c r="A868" s="32" t="s">
        <v>1133</v>
      </c>
      <c r="B868" s="32" t="s">
        <v>20</v>
      </c>
      <c r="C868" s="32" t="s">
        <v>2</v>
      </c>
      <c r="D868" s="32">
        <v>1</v>
      </c>
      <c r="E868" s="32">
        <v>2</v>
      </c>
      <c r="F868" s="32" t="s">
        <v>32</v>
      </c>
      <c r="G868" s="32" t="s">
        <v>4</v>
      </c>
      <c r="H868" s="32" t="s">
        <v>33</v>
      </c>
      <c r="I868" s="33" t="s">
        <v>1418</v>
      </c>
      <c r="J868" s="2" t="s">
        <v>1401</v>
      </c>
    </row>
    <row r="869" spans="1:10" ht="120" hidden="1" x14ac:dyDescent="0.25">
      <c r="A869" s="32" t="s">
        <v>1216</v>
      </c>
      <c r="B869" s="32" t="s">
        <v>123</v>
      </c>
      <c r="C869" s="32" t="s">
        <v>2</v>
      </c>
      <c r="D869" s="32">
        <v>2</v>
      </c>
      <c r="E869" s="32">
        <v>2</v>
      </c>
      <c r="F869" s="32" t="s">
        <v>32</v>
      </c>
      <c r="G869" s="32" t="s">
        <v>4</v>
      </c>
      <c r="H869" s="32"/>
      <c r="I869" s="33" t="s">
        <v>1419</v>
      </c>
      <c r="J869" s="2" t="s">
        <v>1401</v>
      </c>
    </row>
    <row r="870" spans="1:10" ht="150" hidden="1" x14ac:dyDescent="0.25">
      <c r="A870" s="32" t="s">
        <v>1134</v>
      </c>
      <c r="B870" s="32" t="s">
        <v>23</v>
      </c>
      <c r="C870" s="32" t="s">
        <v>2</v>
      </c>
      <c r="D870" s="32">
        <v>1</v>
      </c>
      <c r="E870" s="32">
        <v>2</v>
      </c>
      <c r="F870" s="32" t="s">
        <v>32</v>
      </c>
      <c r="G870" s="32" t="s">
        <v>4</v>
      </c>
      <c r="H870" s="32" t="s">
        <v>33</v>
      </c>
      <c r="I870" s="33" t="s">
        <v>1417</v>
      </c>
      <c r="J870" s="2" t="s">
        <v>1401</v>
      </c>
    </row>
    <row r="871" spans="1:10" ht="75" hidden="1" x14ac:dyDescent="0.25">
      <c r="A871" s="32" t="s">
        <v>1217</v>
      </c>
      <c r="B871" s="40" t="s">
        <v>125</v>
      </c>
      <c r="C871" s="32" t="s">
        <v>2</v>
      </c>
      <c r="D871" s="32">
        <v>2</v>
      </c>
      <c r="E871" s="32">
        <v>2</v>
      </c>
      <c r="F871" s="32" t="s">
        <v>32</v>
      </c>
      <c r="G871" s="32" t="s">
        <v>4</v>
      </c>
      <c r="H871" s="32"/>
      <c r="I871" s="33" t="s">
        <v>1416</v>
      </c>
      <c r="J871" s="2" t="s">
        <v>1401</v>
      </c>
    </row>
    <row r="872" spans="1:10" ht="90" hidden="1" x14ac:dyDescent="0.25">
      <c r="A872" s="32" t="s">
        <v>1135</v>
      </c>
      <c r="B872" s="32" t="s">
        <v>10</v>
      </c>
      <c r="C872" s="32" t="s">
        <v>58</v>
      </c>
      <c r="D872" s="32">
        <v>1</v>
      </c>
      <c r="E872" s="32">
        <v>5</v>
      </c>
      <c r="F872" s="32" t="s">
        <v>32</v>
      </c>
      <c r="G872" s="32" t="s">
        <v>4</v>
      </c>
      <c r="H872" s="32" t="s">
        <v>11</v>
      </c>
      <c r="I872" s="33" t="s">
        <v>1425</v>
      </c>
      <c r="J872" s="2" t="s">
        <v>1401</v>
      </c>
    </row>
    <row r="873" spans="1:10" ht="150" hidden="1" x14ac:dyDescent="0.25">
      <c r="A873" s="32" t="s">
        <v>1218</v>
      </c>
      <c r="B873" s="32" t="s">
        <v>111</v>
      </c>
      <c r="C873" s="32" t="s">
        <v>69</v>
      </c>
      <c r="D873" s="32">
        <v>2</v>
      </c>
      <c r="E873" s="32">
        <v>3</v>
      </c>
      <c r="F873" s="32" t="s">
        <v>32</v>
      </c>
      <c r="G873" s="32" t="s">
        <v>4</v>
      </c>
      <c r="H873" s="32"/>
      <c r="I873" s="33" t="s">
        <v>1422</v>
      </c>
      <c r="J873" s="2" t="s">
        <v>1401</v>
      </c>
    </row>
    <row r="874" spans="1:10" ht="240" hidden="1" x14ac:dyDescent="0.25">
      <c r="A874" s="32" t="s">
        <v>1107</v>
      </c>
      <c r="B874" s="32" t="s">
        <v>1</v>
      </c>
      <c r="C874" s="32" t="s">
        <v>99</v>
      </c>
      <c r="D874" s="32">
        <v>1</v>
      </c>
      <c r="E874" s="32">
        <v>4</v>
      </c>
      <c r="F874" s="32" t="s">
        <v>3</v>
      </c>
      <c r="G874" s="32" t="s">
        <v>4</v>
      </c>
      <c r="H874" s="43" t="s">
        <v>1445</v>
      </c>
      <c r="I874" s="33" t="s">
        <v>1421</v>
      </c>
      <c r="J874" s="2" t="s">
        <v>1401</v>
      </c>
    </row>
    <row r="875" spans="1:10" ht="90" hidden="1" x14ac:dyDescent="0.25">
      <c r="A875" s="4" t="s">
        <v>1182</v>
      </c>
      <c r="B875" s="4" t="s">
        <v>1183</v>
      </c>
      <c r="C875" s="4" t="s">
        <v>2</v>
      </c>
      <c r="D875" s="4">
        <v>2</v>
      </c>
      <c r="E875" s="4">
        <v>2</v>
      </c>
      <c r="F875" s="4" t="s">
        <v>3</v>
      </c>
      <c r="G875" s="4" t="s">
        <v>4</v>
      </c>
      <c r="H875" s="4"/>
      <c r="I875" s="22" t="s">
        <v>1621</v>
      </c>
      <c r="J875" s="2" t="s">
        <v>1401</v>
      </c>
    </row>
    <row r="876" spans="1:10" ht="240" hidden="1" x14ac:dyDescent="0.25">
      <c r="A876" s="32" t="s">
        <v>1108</v>
      </c>
      <c r="B876" s="32" t="s">
        <v>7</v>
      </c>
      <c r="C876" s="32" t="s">
        <v>2</v>
      </c>
      <c r="D876" s="32">
        <v>1</v>
      </c>
      <c r="E876" s="32">
        <v>3</v>
      </c>
      <c r="F876" s="32" t="s">
        <v>3</v>
      </c>
      <c r="G876" s="32" t="s">
        <v>4</v>
      </c>
      <c r="H876" s="40" t="s">
        <v>8</v>
      </c>
      <c r="I876" s="33" t="s">
        <v>1423</v>
      </c>
      <c r="J876" s="2" t="s">
        <v>1401</v>
      </c>
    </row>
    <row r="877" spans="1:10" ht="75" hidden="1" x14ac:dyDescent="0.25">
      <c r="A877" s="32" t="s">
        <v>1184</v>
      </c>
      <c r="B877" s="32" t="s">
        <v>1185</v>
      </c>
      <c r="C877" s="32" t="s">
        <v>2</v>
      </c>
      <c r="D877" s="32">
        <v>2</v>
      </c>
      <c r="E877" s="32">
        <v>2</v>
      </c>
      <c r="F877" s="32" t="s">
        <v>3</v>
      </c>
      <c r="G877" s="32" t="s">
        <v>4</v>
      </c>
      <c r="H877" s="32"/>
      <c r="I877" s="33" t="s">
        <v>1424</v>
      </c>
      <c r="J877" s="2" t="s">
        <v>1401</v>
      </c>
    </row>
    <row r="878" spans="1:10" ht="150" hidden="1" x14ac:dyDescent="0.25">
      <c r="A878" s="32" t="s">
        <v>1110</v>
      </c>
      <c r="B878" s="32" t="s">
        <v>26</v>
      </c>
      <c r="C878" s="32" t="s">
        <v>2</v>
      </c>
      <c r="D878" s="32">
        <v>1</v>
      </c>
      <c r="E878" s="32">
        <v>6</v>
      </c>
      <c r="F878" s="32" t="s">
        <v>3</v>
      </c>
      <c r="G878" s="32" t="s">
        <v>27</v>
      </c>
      <c r="H878" s="40" t="s">
        <v>28</v>
      </c>
      <c r="I878" s="33" t="s">
        <v>1433</v>
      </c>
      <c r="J878" s="2" t="s">
        <v>1401</v>
      </c>
    </row>
    <row r="879" spans="1:10" ht="165" hidden="1" x14ac:dyDescent="0.25">
      <c r="A879" s="4" t="s">
        <v>1186</v>
      </c>
      <c r="B879" s="4" t="s">
        <v>90</v>
      </c>
      <c r="C879" s="4" t="s">
        <v>91</v>
      </c>
      <c r="D879" s="4">
        <v>2</v>
      </c>
      <c r="E879" s="4">
        <v>8</v>
      </c>
      <c r="F879" s="4" t="s">
        <v>3</v>
      </c>
      <c r="G879" s="4" t="s">
        <v>4</v>
      </c>
      <c r="H879" s="4"/>
      <c r="I879" s="22" t="s">
        <v>1473</v>
      </c>
      <c r="J879" s="2" t="s">
        <v>1401</v>
      </c>
    </row>
    <row r="880" spans="1:10" ht="150" hidden="1" x14ac:dyDescent="0.25">
      <c r="A880" s="32" t="s">
        <v>1136</v>
      </c>
      <c r="B880" s="32" t="s">
        <v>41</v>
      </c>
      <c r="C880" s="32" t="s">
        <v>58</v>
      </c>
      <c r="D880" s="32">
        <v>1</v>
      </c>
      <c r="E880" s="32">
        <v>6</v>
      </c>
      <c r="F880" s="32" t="s">
        <v>32</v>
      </c>
      <c r="G880" s="32" t="s">
        <v>4</v>
      </c>
      <c r="H880" s="32" t="s">
        <v>612</v>
      </c>
      <c r="I880" s="33" t="s">
        <v>1420</v>
      </c>
      <c r="J880" s="2" t="s">
        <v>1401</v>
      </c>
    </row>
    <row r="881" spans="1:10" ht="90" hidden="1" x14ac:dyDescent="0.25">
      <c r="A881" s="32" t="s">
        <v>1188</v>
      </c>
      <c r="B881" s="32" t="s">
        <v>115</v>
      </c>
      <c r="C881" s="32" t="s">
        <v>2</v>
      </c>
      <c r="D881" s="32">
        <v>2</v>
      </c>
      <c r="E881" s="32">
        <v>3</v>
      </c>
      <c r="F881" s="32" t="s">
        <v>3</v>
      </c>
      <c r="G881" s="32" t="s">
        <v>27</v>
      </c>
      <c r="H881" s="32"/>
      <c r="I881" s="33" t="s">
        <v>1426</v>
      </c>
      <c r="J881" s="2" t="s">
        <v>1401</v>
      </c>
    </row>
    <row r="882" spans="1:10" ht="150" hidden="1" x14ac:dyDescent="0.25">
      <c r="A882" s="32" t="s">
        <v>1111</v>
      </c>
      <c r="B882" s="32" t="s">
        <v>30</v>
      </c>
      <c r="C882" s="32" t="s">
        <v>14</v>
      </c>
      <c r="D882" s="32">
        <v>1</v>
      </c>
      <c r="E882" s="32">
        <v>6</v>
      </c>
      <c r="F882" s="32" t="s">
        <v>3</v>
      </c>
      <c r="G882" s="32" t="s">
        <v>27</v>
      </c>
      <c r="H882" s="32" t="s">
        <v>8</v>
      </c>
      <c r="I882" s="33" t="s">
        <v>1420</v>
      </c>
      <c r="J882" s="2" t="s">
        <v>1401</v>
      </c>
    </row>
    <row r="883" spans="1:10" ht="315" hidden="1" x14ac:dyDescent="0.25">
      <c r="A883" s="4" t="s">
        <v>1189</v>
      </c>
      <c r="B883" s="4" t="s">
        <v>1190</v>
      </c>
      <c r="C883" s="4" t="s">
        <v>2</v>
      </c>
      <c r="D883" s="4">
        <v>2</v>
      </c>
      <c r="E883" s="4">
        <v>3</v>
      </c>
      <c r="F883" s="4" t="s">
        <v>3</v>
      </c>
      <c r="G883" s="4" t="s">
        <v>27</v>
      </c>
      <c r="H883" s="4"/>
      <c r="I883" s="33" t="s">
        <v>1637</v>
      </c>
      <c r="J883" s="2" t="s">
        <v>1401</v>
      </c>
    </row>
    <row r="884" spans="1:10" ht="90" hidden="1" x14ac:dyDescent="0.25">
      <c r="A884" s="32" t="s">
        <v>1109</v>
      </c>
      <c r="B884" s="32" t="s">
        <v>10</v>
      </c>
      <c r="C884" s="32" t="s">
        <v>14</v>
      </c>
      <c r="D884" s="32">
        <v>1</v>
      </c>
      <c r="E884" s="32">
        <v>5</v>
      </c>
      <c r="F884" s="32" t="s">
        <v>3</v>
      </c>
      <c r="G884" s="32" t="s">
        <v>4</v>
      </c>
      <c r="H884" s="32" t="s">
        <v>11</v>
      </c>
      <c r="I884" s="33" t="s">
        <v>1425</v>
      </c>
      <c r="J884" s="2" t="s">
        <v>1401</v>
      </c>
    </row>
    <row r="885" spans="1:10" ht="195" hidden="1" x14ac:dyDescent="0.25">
      <c r="A885" s="32" t="s">
        <v>1219</v>
      </c>
      <c r="B885" s="32" t="s">
        <v>127</v>
      </c>
      <c r="C885" s="32" t="s">
        <v>69</v>
      </c>
      <c r="D885" s="32">
        <v>2</v>
      </c>
      <c r="E885" s="32">
        <v>3</v>
      </c>
      <c r="F885" s="32" t="s">
        <v>32</v>
      </c>
      <c r="G885" s="32" t="s">
        <v>27</v>
      </c>
      <c r="H885" s="32"/>
      <c r="I885" s="33" t="s">
        <v>1434</v>
      </c>
      <c r="J885" s="2" t="s">
        <v>1401</v>
      </c>
    </row>
    <row r="886" spans="1:10" ht="150" hidden="1" x14ac:dyDescent="0.25">
      <c r="A886" s="32" t="s">
        <v>1187</v>
      </c>
      <c r="B886" s="32" t="s">
        <v>111</v>
      </c>
      <c r="C886" s="32" t="s">
        <v>2</v>
      </c>
      <c r="D886" s="32">
        <v>2</v>
      </c>
      <c r="E886" s="32">
        <v>3</v>
      </c>
      <c r="F886" s="32" t="s">
        <v>3</v>
      </c>
      <c r="G886" s="32" t="s">
        <v>4</v>
      </c>
      <c r="H886" s="32"/>
      <c r="I886" s="33" t="s">
        <v>1422</v>
      </c>
      <c r="J886" s="2" t="s">
        <v>1401</v>
      </c>
    </row>
    <row r="887" spans="1:10" ht="195" hidden="1" x14ac:dyDescent="0.25">
      <c r="A887" s="32" t="s">
        <v>1191</v>
      </c>
      <c r="B887" s="32" t="s">
        <v>127</v>
      </c>
      <c r="C887" s="32" t="s">
        <v>2</v>
      </c>
      <c r="D887" s="32">
        <v>2</v>
      </c>
      <c r="E887" s="32">
        <v>3</v>
      </c>
      <c r="F887" s="32" t="s">
        <v>3</v>
      </c>
      <c r="G887" s="32" t="s">
        <v>27</v>
      </c>
      <c r="H887" s="32"/>
      <c r="I887" s="33" t="s">
        <v>1434</v>
      </c>
      <c r="J887" s="2" t="s">
        <v>1401</v>
      </c>
    </row>
    <row r="888" spans="1:10" ht="60" hidden="1" x14ac:dyDescent="0.25">
      <c r="A888" s="4" t="s">
        <v>1176</v>
      </c>
      <c r="B888" s="4" t="s">
        <v>1142</v>
      </c>
      <c r="C888" s="4" t="s">
        <v>58</v>
      </c>
      <c r="D888" s="4">
        <v>3</v>
      </c>
      <c r="E888" s="4">
        <v>5</v>
      </c>
      <c r="F888" s="4" t="s">
        <v>32</v>
      </c>
      <c r="G888" s="4" t="s">
        <v>4</v>
      </c>
      <c r="H888" s="4" t="s">
        <v>33</v>
      </c>
      <c r="I888" s="33" t="s">
        <v>1629</v>
      </c>
      <c r="J888" s="2" t="s">
        <v>1401</v>
      </c>
    </row>
    <row r="889" spans="1:10" ht="135" hidden="1" x14ac:dyDescent="0.25">
      <c r="A889" s="4" t="s">
        <v>1220</v>
      </c>
      <c r="B889" s="4" t="s">
        <v>1221</v>
      </c>
      <c r="C889" s="4" t="s">
        <v>99</v>
      </c>
      <c r="D889" s="4">
        <v>4</v>
      </c>
      <c r="E889" s="4">
        <v>4</v>
      </c>
      <c r="F889" s="4" t="s">
        <v>3</v>
      </c>
      <c r="G889" s="4" t="s">
        <v>4</v>
      </c>
      <c r="H889" s="4"/>
      <c r="I889" s="33" t="s">
        <v>1623</v>
      </c>
      <c r="J889" s="2" t="s">
        <v>1401</v>
      </c>
    </row>
    <row r="890" spans="1:10" ht="150" hidden="1" x14ac:dyDescent="0.25">
      <c r="A890" s="4" t="s">
        <v>1137</v>
      </c>
      <c r="B890" s="4" t="s">
        <v>1138</v>
      </c>
      <c r="C890" s="4" t="s">
        <v>99</v>
      </c>
      <c r="D890" s="4">
        <v>3</v>
      </c>
      <c r="E890" s="4">
        <v>3</v>
      </c>
      <c r="F890" s="4" t="s">
        <v>3</v>
      </c>
      <c r="G890" s="4" t="s">
        <v>4</v>
      </c>
      <c r="H890" s="4" t="s">
        <v>8</v>
      </c>
      <c r="I890" s="33" t="s">
        <v>1624</v>
      </c>
      <c r="J890" s="2" t="s">
        <v>1401</v>
      </c>
    </row>
    <row r="891" spans="1:10" ht="60" hidden="1" x14ac:dyDescent="0.25">
      <c r="A891" s="4" t="s">
        <v>1222</v>
      </c>
      <c r="B891" s="4" t="s">
        <v>1223</v>
      </c>
      <c r="C891" s="4" t="s">
        <v>14</v>
      </c>
      <c r="D891" s="4">
        <v>4</v>
      </c>
      <c r="E891" s="4">
        <v>4</v>
      </c>
      <c r="F891" s="4" t="s">
        <v>3</v>
      </c>
      <c r="G891" s="4" t="s">
        <v>4</v>
      </c>
      <c r="H891" s="4"/>
      <c r="I891" s="33" t="s">
        <v>1638</v>
      </c>
      <c r="J891" s="2" t="s">
        <v>1401</v>
      </c>
    </row>
    <row r="892" spans="1:10" ht="135" hidden="1" x14ac:dyDescent="0.25">
      <c r="A892" s="4" t="s">
        <v>1177</v>
      </c>
      <c r="B892" s="4" t="s">
        <v>1144</v>
      </c>
      <c r="C892" s="4" t="s">
        <v>1178</v>
      </c>
      <c r="D892" s="4">
        <v>3</v>
      </c>
      <c r="E892" s="4">
        <v>5</v>
      </c>
      <c r="F892" s="4" t="s">
        <v>32</v>
      </c>
      <c r="G892" s="4" t="s">
        <v>4</v>
      </c>
      <c r="H892" s="4" t="s">
        <v>33</v>
      </c>
      <c r="I892" s="33" t="s">
        <v>1623</v>
      </c>
      <c r="J892" s="2" t="s">
        <v>1401</v>
      </c>
    </row>
    <row r="893" spans="1:10" ht="180" hidden="1" x14ac:dyDescent="0.25">
      <c r="A893" s="4" t="s">
        <v>1224</v>
      </c>
      <c r="B893" s="4" t="s">
        <v>1225</v>
      </c>
      <c r="C893" s="4" t="s">
        <v>2</v>
      </c>
      <c r="D893" s="4">
        <v>4</v>
      </c>
      <c r="E893" s="4">
        <v>2</v>
      </c>
      <c r="F893" s="4" t="s">
        <v>3</v>
      </c>
      <c r="G893" s="4" t="s">
        <v>4</v>
      </c>
      <c r="H893" s="4"/>
      <c r="I893" s="33" t="s">
        <v>1635</v>
      </c>
      <c r="J893" s="2" t="s">
        <v>1401</v>
      </c>
    </row>
    <row r="894" spans="1:10" ht="150" hidden="1" x14ac:dyDescent="0.25">
      <c r="A894" s="4" t="s">
        <v>1139</v>
      </c>
      <c r="B894" s="4" t="s">
        <v>1140</v>
      </c>
      <c r="C894" s="4" t="s">
        <v>2</v>
      </c>
      <c r="D894" s="4">
        <v>3</v>
      </c>
      <c r="E894" s="4">
        <v>2</v>
      </c>
      <c r="F894" s="4" t="s">
        <v>3</v>
      </c>
      <c r="G894" s="4" t="s">
        <v>4</v>
      </c>
      <c r="H894" s="43" t="s">
        <v>1445</v>
      </c>
      <c r="I894" s="33" t="s">
        <v>1625</v>
      </c>
      <c r="J894" s="2" t="s">
        <v>1401</v>
      </c>
    </row>
    <row r="895" spans="1:10" ht="60" hidden="1" x14ac:dyDescent="0.25">
      <c r="A895" s="4" t="s">
        <v>1226</v>
      </c>
      <c r="B895" s="4" t="s">
        <v>1227</v>
      </c>
      <c r="C895" s="4" t="s">
        <v>2</v>
      </c>
      <c r="D895" s="4">
        <v>4</v>
      </c>
      <c r="E895" s="4">
        <v>3</v>
      </c>
      <c r="F895" s="4" t="s">
        <v>3</v>
      </c>
      <c r="G895" s="4" t="s">
        <v>4</v>
      </c>
      <c r="H895" s="4"/>
      <c r="I895" s="33" t="s">
        <v>1636</v>
      </c>
      <c r="J895" s="2" t="s">
        <v>1401</v>
      </c>
    </row>
    <row r="896" spans="1:10" ht="90" hidden="1" x14ac:dyDescent="0.25">
      <c r="A896" s="4" t="s">
        <v>1179</v>
      </c>
      <c r="B896" s="4" t="s">
        <v>1146</v>
      </c>
      <c r="C896" s="4" t="s">
        <v>58</v>
      </c>
      <c r="D896" s="4">
        <v>3</v>
      </c>
      <c r="E896" s="4">
        <v>4</v>
      </c>
      <c r="F896" s="4" t="s">
        <v>32</v>
      </c>
      <c r="G896" s="4" t="s">
        <v>4</v>
      </c>
      <c r="H896" s="4" t="s">
        <v>33</v>
      </c>
      <c r="I896" s="72" t="s">
        <v>1627</v>
      </c>
      <c r="J896" s="44" t="s">
        <v>1401</v>
      </c>
    </row>
    <row r="897" spans="1:10" ht="195" hidden="1" x14ac:dyDescent="0.25">
      <c r="A897" s="4" t="s">
        <v>1228</v>
      </c>
      <c r="B897" s="4" t="s">
        <v>1229</v>
      </c>
      <c r="C897" s="4" t="s">
        <v>2</v>
      </c>
      <c r="D897" s="4">
        <v>4</v>
      </c>
      <c r="E897" s="4">
        <v>3</v>
      </c>
      <c r="F897" s="4" t="s">
        <v>3</v>
      </c>
      <c r="G897" s="4" t="s">
        <v>4</v>
      </c>
      <c r="H897" s="69"/>
      <c r="I897" s="71" t="s">
        <v>1622</v>
      </c>
      <c r="J897" s="2" t="s">
        <v>1401</v>
      </c>
    </row>
    <row r="898" spans="1:10" ht="75" hidden="1" x14ac:dyDescent="0.25">
      <c r="A898" s="4" t="s">
        <v>1180</v>
      </c>
      <c r="B898" s="4" t="s">
        <v>166</v>
      </c>
      <c r="C898" s="4" t="s">
        <v>2</v>
      </c>
      <c r="D898" s="4">
        <v>3</v>
      </c>
      <c r="E898" s="4">
        <v>8</v>
      </c>
      <c r="F898" s="4" t="s">
        <v>32</v>
      </c>
      <c r="G898" s="4" t="s">
        <v>4</v>
      </c>
      <c r="H898" s="4" t="s">
        <v>33</v>
      </c>
      <c r="I898" s="73" t="s">
        <v>1639</v>
      </c>
      <c r="J898" s="54" t="s">
        <v>1401</v>
      </c>
    </row>
    <row r="899" spans="1:10" ht="120" hidden="1" x14ac:dyDescent="0.25">
      <c r="A899" s="4" t="s">
        <v>1230</v>
      </c>
      <c r="B899" s="4" t="s">
        <v>1231</v>
      </c>
      <c r="C899" s="4" t="s">
        <v>14</v>
      </c>
      <c r="D899" s="4">
        <v>4</v>
      </c>
      <c r="E899" s="4">
        <v>5</v>
      </c>
      <c r="F899" s="4" t="s">
        <v>3</v>
      </c>
      <c r="G899" s="4" t="s">
        <v>4</v>
      </c>
      <c r="H899" s="4"/>
      <c r="I899" s="33" t="s">
        <v>1628</v>
      </c>
      <c r="J899" s="2" t="s">
        <v>1401</v>
      </c>
    </row>
    <row r="900" spans="1:10" ht="75" hidden="1" x14ac:dyDescent="0.25">
      <c r="A900" s="4" t="s">
        <v>1148</v>
      </c>
      <c r="B900" s="4" t="s">
        <v>1149</v>
      </c>
      <c r="C900" s="4" t="s">
        <v>2</v>
      </c>
      <c r="D900" s="4">
        <v>3</v>
      </c>
      <c r="E900" s="4">
        <v>3</v>
      </c>
      <c r="F900" s="4" t="s">
        <v>3</v>
      </c>
      <c r="G900" s="4" t="s">
        <v>27</v>
      </c>
      <c r="H900" s="43" t="s">
        <v>1445</v>
      </c>
      <c r="I900" s="33" t="s">
        <v>1626</v>
      </c>
      <c r="J900" s="2" t="s">
        <v>1401</v>
      </c>
    </row>
    <row r="901" spans="1:10" ht="45" hidden="1" x14ac:dyDescent="0.25">
      <c r="A901" s="4" t="s">
        <v>1232</v>
      </c>
      <c r="B901" s="4" t="s">
        <v>1233</v>
      </c>
      <c r="C901" s="4" t="s">
        <v>2</v>
      </c>
      <c r="D901" s="4">
        <v>4</v>
      </c>
      <c r="E901" s="4">
        <v>3</v>
      </c>
      <c r="F901" s="4" t="s">
        <v>3</v>
      </c>
      <c r="G901" s="4" t="s">
        <v>4</v>
      </c>
      <c r="H901" s="4"/>
      <c r="I901" s="33" t="s">
        <v>1632</v>
      </c>
      <c r="J901" s="2" t="s">
        <v>1401</v>
      </c>
    </row>
    <row r="902" spans="1:10" ht="210" hidden="1" x14ac:dyDescent="0.25">
      <c r="A902" s="4" t="s">
        <v>1234</v>
      </c>
      <c r="B902" s="4" t="s">
        <v>1235</v>
      </c>
      <c r="C902" s="4" t="s">
        <v>99</v>
      </c>
      <c r="D902" s="4">
        <v>4</v>
      </c>
      <c r="E902" s="4">
        <v>3</v>
      </c>
      <c r="F902" s="4" t="s">
        <v>3</v>
      </c>
      <c r="G902" s="4" t="s">
        <v>27</v>
      </c>
      <c r="H902" s="4"/>
      <c r="I902" s="33" t="s">
        <v>1630</v>
      </c>
      <c r="J902" s="2" t="s">
        <v>1401</v>
      </c>
    </row>
    <row r="903" spans="1:10" ht="75" hidden="1" x14ac:dyDescent="0.25">
      <c r="A903" s="4" t="s">
        <v>1236</v>
      </c>
      <c r="B903" s="4" t="s">
        <v>1237</v>
      </c>
      <c r="C903" s="4" t="s">
        <v>2</v>
      </c>
      <c r="D903" s="4">
        <v>4</v>
      </c>
      <c r="E903" s="4">
        <v>3</v>
      </c>
      <c r="F903" s="4" t="s">
        <v>3</v>
      </c>
      <c r="G903" s="4" t="s">
        <v>27</v>
      </c>
      <c r="H903" s="4"/>
      <c r="I903" s="33" t="s">
        <v>1634</v>
      </c>
      <c r="J903" s="2" t="s">
        <v>1401</v>
      </c>
    </row>
    <row r="904" spans="1:10" ht="60" hidden="1" x14ac:dyDescent="0.25">
      <c r="A904" s="32" t="s">
        <v>1181</v>
      </c>
      <c r="B904" s="32" t="s">
        <v>75</v>
      </c>
      <c r="C904" s="32" t="s">
        <v>2</v>
      </c>
      <c r="D904" s="32">
        <v>3</v>
      </c>
      <c r="E904" s="32">
        <v>8</v>
      </c>
      <c r="F904" s="32" t="s">
        <v>32</v>
      </c>
      <c r="G904" s="32" t="s">
        <v>4</v>
      </c>
      <c r="H904" s="32" t="s">
        <v>33</v>
      </c>
      <c r="I904" s="33" t="s">
        <v>1432</v>
      </c>
      <c r="J904" s="2" t="s">
        <v>1401</v>
      </c>
    </row>
    <row r="905" spans="1:10" ht="60" hidden="1" x14ac:dyDescent="0.25">
      <c r="A905" s="4" t="s">
        <v>1141</v>
      </c>
      <c r="B905" s="4" t="s">
        <v>1142</v>
      </c>
      <c r="C905" s="4" t="s">
        <v>14</v>
      </c>
      <c r="D905" s="4">
        <v>3</v>
      </c>
      <c r="E905" s="4">
        <v>5</v>
      </c>
      <c r="F905" s="4" t="s">
        <v>3</v>
      </c>
      <c r="G905" s="4" t="s">
        <v>4</v>
      </c>
      <c r="H905" s="43" t="s">
        <v>1445</v>
      </c>
      <c r="I905" s="33" t="s">
        <v>1629</v>
      </c>
      <c r="J905" s="2" t="s">
        <v>1401</v>
      </c>
    </row>
    <row r="906" spans="1:10" ht="135" hidden="1" x14ac:dyDescent="0.25">
      <c r="A906" s="4" t="s">
        <v>1143</v>
      </c>
      <c r="B906" s="4" t="s">
        <v>1144</v>
      </c>
      <c r="C906" s="4" t="s">
        <v>755</v>
      </c>
      <c r="D906" s="4">
        <v>3</v>
      </c>
      <c r="E906" s="4">
        <v>5</v>
      </c>
      <c r="F906" s="4" t="s">
        <v>3</v>
      </c>
      <c r="G906" s="4" t="s">
        <v>4</v>
      </c>
      <c r="H906" s="4" t="s">
        <v>8</v>
      </c>
      <c r="I906" s="33" t="s">
        <v>1623</v>
      </c>
      <c r="J906" s="2" t="s">
        <v>1401</v>
      </c>
    </row>
    <row r="907" spans="1:10" ht="90" hidden="1" x14ac:dyDescent="0.25">
      <c r="A907" s="4" t="s">
        <v>1145</v>
      </c>
      <c r="B907" s="4" t="s">
        <v>1146</v>
      </c>
      <c r="C907" s="4" t="s">
        <v>14</v>
      </c>
      <c r="D907" s="4">
        <v>3</v>
      </c>
      <c r="E907" s="4">
        <v>4</v>
      </c>
      <c r="F907" s="4" t="s">
        <v>3</v>
      </c>
      <c r="G907" s="4" t="s">
        <v>4</v>
      </c>
      <c r="H907" s="4" t="s">
        <v>5</v>
      </c>
      <c r="I907" s="72" t="s">
        <v>1627</v>
      </c>
      <c r="J907" s="2" t="s">
        <v>1401</v>
      </c>
    </row>
    <row r="908" spans="1:10" ht="60" hidden="1" x14ac:dyDescent="0.25">
      <c r="A908" s="32" t="s">
        <v>1147</v>
      </c>
      <c r="B908" s="32" t="s">
        <v>75</v>
      </c>
      <c r="C908" s="32" t="s">
        <v>76</v>
      </c>
      <c r="D908" s="32">
        <v>3</v>
      </c>
      <c r="E908" s="32">
        <v>8</v>
      </c>
      <c r="F908" s="32" t="s">
        <v>3</v>
      </c>
      <c r="G908" s="32" t="s">
        <v>4</v>
      </c>
      <c r="H908" s="32" t="s">
        <v>8</v>
      </c>
      <c r="I908" s="33" t="s">
        <v>1432</v>
      </c>
      <c r="J908" s="2" t="s">
        <v>1401</v>
      </c>
    </row>
    <row r="909" spans="1:10" ht="75" hidden="1" x14ac:dyDescent="0.25">
      <c r="A909" s="32" t="s">
        <v>16</v>
      </c>
      <c r="B909" s="32" t="s">
        <v>17</v>
      </c>
      <c r="C909" s="32" t="s">
        <v>2</v>
      </c>
      <c r="D909" s="32">
        <v>1</v>
      </c>
      <c r="E909" s="32">
        <v>2</v>
      </c>
      <c r="F909" s="32" t="s">
        <v>3</v>
      </c>
      <c r="G909" s="32" t="s">
        <v>4</v>
      </c>
      <c r="H909" s="32" t="s">
        <v>18</v>
      </c>
      <c r="I909" s="33" t="s">
        <v>1414</v>
      </c>
      <c r="J909" s="2" t="s">
        <v>1401</v>
      </c>
    </row>
    <row r="910" spans="1:10" ht="60" hidden="1" x14ac:dyDescent="0.25">
      <c r="A910" s="32" t="s">
        <v>120</v>
      </c>
      <c r="B910" s="40" t="s">
        <v>121</v>
      </c>
      <c r="C910" s="32" t="s">
        <v>2</v>
      </c>
      <c r="D910" s="32">
        <v>2</v>
      </c>
      <c r="E910" s="32">
        <v>2</v>
      </c>
      <c r="F910" s="32" t="s">
        <v>3</v>
      </c>
      <c r="G910" s="32" t="s">
        <v>4</v>
      </c>
      <c r="H910" s="32"/>
      <c r="I910" s="33" t="s">
        <v>1415</v>
      </c>
      <c r="J910" s="2" t="s">
        <v>1401</v>
      </c>
    </row>
    <row r="911" spans="1:10" ht="195" hidden="1" x14ac:dyDescent="0.25">
      <c r="A911" s="32" t="s">
        <v>19</v>
      </c>
      <c r="B911" s="32" t="s">
        <v>20</v>
      </c>
      <c r="C911" s="32" t="s">
        <v>2</v>
      </c>
      <c r="D911" s="32">
        <v>1</v>
      </c>
      <c r="E911" s="32">
        <v>2</v>
      </c>
      <c r="F911" s="32" t="s">
        <v>3</v>
      </c>
      <c r="G911" s="32" t="s">
        <v>4</v>
      </c>
      <c r="H911" s="32" t="s">
        <v>21</v>
      </c>
      <c r="I911" s="33" t="s">
        <v>1418</v>
      </c>
      <c r="J911" s="2" t="s">
        <v>1401</v>
      </c>
    </row>
    <row r="912" spans="1:10" ht="120" hidden="1" x14ac:dyDescent="0.25">
      <c r="A912" s="32" t="s">
        <v>122</v>
      </c>
      <c r="B912" s="32" t="s">
        <v>123</v>
      </c>
      <c r="C912" s="32" t="s">
        <v>2</v>
      </c>
      <c r="D912" s="32">
        <v>2</v>
      </c>
      <c r="E912" s="32">
        <v>2</v>
      </c>
      <c r="F912" s="32" t="s">
        <v>3</v>
      </c>
      <c r="G912" s="32" t="s">
        <v>4</v>
      </c>
      <c r="H912" s="32"/>
      <c r="I912" s="33" t="s">
        <v>1419</v>
      </c>
      <c r="J912" s="2" t="s">
        <v>1401</v>
      </c>
    </row>
    <row r="913" spans="1:10" ht="150" hidden="1" x14ac:dyDescent="0.25">
      <c r="A913" s="32" t="s">
        <v>22</v>
      </c>
      <c r="B913" s="32" t="s">
        <v>23</v>
      </c>
      <c r="C913" s="32" t="s">
        <v>2</v>
      </c>
      <c r="D913" s="32">
        <v>1</v>
      </c>
      <c r="E913" s="32">
        <v>2</v>
      </c>
      <c r="F913" s="32" t="s">
        <v>3</v>
      </c>
      <c r="G913" s="32" t="s">
        <v>4</v>
      </c>
      <c r="H913" s="32" t="s">
        <v>24</v>
      </c>
      <c r="I913" s="33" t="s">
        <v>1417</v>
      </c>
      <c r="J913" s="2" t="s">
        <v>1401</v>
      </c>
    </row>
    <row r="914" spans="1:10" ht="75" hidden="1" x14ac:dyDescent="0.25">
      <c r="A914" s="32" t="s">
        <v>124</v>
      </c>
      <c r="B914" s="40" t="s">
        <v>125</v>
      </c>
      <c r="C914" s="32" t="s">
        <v>2</v>
      </c>
      <c r="D914" s="32">
        <v>2</v>
      </c>
      <c r="E914" s="32">
        <v>2</v>
      </c>
      <c r="F914" s="32" t="s">
        <v>3</v>
      </c>
      <c r="G914" s="32" t="s">
        <v>4</v>
      </c>
      <c r="H914" s="32"/>
      <c r="I914" s="33" t="s">
        <v>1416</v>
      </c>
      <c r="J914" s="2" t="s">
        <v>1401</v>
      </c>
    </row>
    <row r="915" spans="1:10" ht="75" hidden="1" x14ac:dyDescent="0.25">
      <c r="A915" s="26" t="s">
        <v>208</v>
      </c>
      <c r="B915" s="32" t="s">
        <v>17</v>
      </c>
      <c r="C915" s="26" t="s">
        <v>2</v>
      </c>
      <c r="D915" s="26">
        <v>1</v>
      </c>
      <c r="E915" s="26">
        <v>2</v>
      </c>
      <c r="F915" s="26" t="s">
        <v>32</v>
      </c>
      <c r="G915" s="26" t="s">
        <v>4</v>
      </c>
      <c r="H915" s="26" t="s">
        <v>192</v>
      </c>
      <c r="I915" s="33" t="s">
        <v>1414</v>
      </c>
      <c r="J915" s="2" t="s">
        <v>1402</v>
      </c>
    </row>
    <row r="916" spans="1:10" ht="60" hidden="1" x14ac:dyDescent="0.25">
      <c r="A916" s="26" t="s">
        <v>289</v>
      </c>
      <c r="B916" s="40" t="s">
        <v>121</v>
      </c>
      <c r="C916" s="26" t="s">
        <v>2</v>
      </c>
      <c r="D916" s="26">
        <v>2</v>
      </c>
      <c r="E916" s="26">
        <v>2</v>
      </c>
      <c r="F916" s="26" t="s">
        <v>32</v>
      </c>
      <c r="G916" s="26" t="s">
        <v>4</v>
      </c>
      <c r="H916" s="26"/>
      <c r="I916" s="33" t="s">
        <v>1415</v>
      </c>
      <c r="J916" s="2" t="s">
        <v>1402</v>
      </c>
    </row>
    <row r="917" spans="1:10" ht="195" hidden="1" x14ac:dyDescent="0.25">
      <c r="A917" s="26" t="s">
        <v>238</v>
      </c>
      <c r="B917" s="26" t="s">
        <v>20</v>
      </c>
      <c r="C917" s="26" t="s">
        <v>2</v>
      </c>
      <c r="D917" s="26">
        <v>1</v>
      </c>
      <c r="E917" s="26">
        <v>2</v>
      </c>
      <c r="F917" s="26" t="s">
        <v>32</v>
      </c>
      <c r="G917" s="26" t="s">
        <v>4</v>
      </c>
      <c r="H917" s="26" t="s">
        <v>21</v>
      </c>
      <c r="I917" s="33" t="s">
        <v>1418</v>
      </c>
      <c r="J917" s="2" t="s">
        <v>1402</v>
      </c>
    </row>
    <row r="918" spans="1:10" ht="120" hidden="1" x14ac:dyDescent="0.25">
      <c r="A918" s="26" t="s">
        <v>323</v>
      </c>
      <c r="B918" s="26" t="s">
        <v>123</v>
      </c>
      <c r="C918" s="26" t="s">
        <v>2</v>
      </c>
      <c r="D918" s="26">
        <v>2</v>
      </c>
      <c r="E918" s="26">
        <v>2</v>
      </c>
      <c r="F918" s="26" t="s">
        <v>32</v>
      </c>
      <c r="G918" s="26" t="s">
        <v>4</v>
      </c>
      <c r="H918" s="26"/>
      <c r="I918" s="33" t="s">
        <v>1419</v>
      </c>
      <c r="J918" s="2" t="s">
        <v>1402</v>
      </c>
    </row>
    <row r="919" spans="1:10" ht="75" hidden="1" x14ac:dyDescent="0.25">
      <c r="A919" s="2" t="s">
        <v>1272</v>
      </c>
      <c r="B919" s="2" t="s">
        <v>587</v>
      </c>
      <c r="C919" s="2" t="s">
        <v>2</v>
      </c>
      <c r="D919" s="2">
        <v>1</v>
      </c>
      <c r="E919" s="2">
        <v>2</v>
      </c>
      <c r="F919" s="2" t="s">
        <v>32</v>
      </c>
      <c r="G919" s="2" t="s">
        <v>4</v>
      </c>
      <c r="H919" s="2" t="s">
        <v>184</v>
      </c>
      <c r="I919" s="22" t="s">
        <v>1543</v>
      </c>
      <c r="J919" s="2" t="s">
        <v>1402</v>
      </c>
    </row>
    <row r="920" spans="1:10" ht="45" hidden="1" x14ac:dyDescent="0.25">
      <c r="A920" s="26" t="s">
        <v>1331</v>
      </c>
      <c r="B920" s="26" t="s">
        <v>280</v>
      </c>
      <c r="C920" s="26" t="s">
        <v>2</v>
      </c>
      <c r="D920" s="26">
        <v>2</v>
      </c>
      <c r="E920" s="26">
        <v>4</v>
      </c>
      <c r="F920" s="26" t="s">
        <v>32</v>
      </c>
      <c r="G920" s="26" t="s">
        <v>4</v>
      </c>
      <c r="H920" s="26"/>
      <c r="I920" s="31" t="s">
        <v>1411</v>
      </c>
      <c r="J920" s="2" t="s">
        <v>1402</v>
      </c>
    </row>
    <row r="921" spans="1:10" ht="45" hidden="1" x14ac:dyDescent="0.25">
      <c r="A921" s="26" t="s">
        <v>1273</v>
      </c>
      <c r="B921" s="26" t="s">
        <v>200</v>
      </c>
      <c r="C921" s="26" t="s">
        <v>99</v>
      </c>
      <c r="D921" s="26">
        <v>1</v>
      </c>
      <c r="E921" s="26">
        <v>4</v>
      </c>
      <c r="F921" s="26" t="s">
        <v>32</v>
      </c>
      <c r="G921" s="26" t="s">
        <v>4</v>
      </c>
      <c r="H921" s="26" t="s">
        <v>186</v>
      </c>
      <c r="I921" s="34" t="s">
        <v>1408</v>
      </c>
      <c r="J921" s="2" t="s">
        <v>1402</v>
      </c>
    </row>
    <row r="922" spans="1:10" ht="105" hidden="1" x14ac:dyDescent="0.25">
      <c r="A922" s="2" t="s">
        <v>1332</v>
      </c>
      <c r="B922" s="2" t="s">
        <v>1322</v>
      </c>
      <c r="C922" s="2" t="s">
        <v>99</v>
      </c>
      <c r="D922" s="2">
        <v>2</v>
      </c>
      <c r="E922" s="2">
        <v>4</v>
      </c>
      <c r="F922" s="2" t="s">
        <v>32</v>
      </c>
      <c r="G922" s="2" t="s">
        <v>4</v>
      </c>
      <c r="H922" s="2"/>
      <c r="I922" s="22" t="s">
        <v>1612</v>
      </c>
      <c r="J922" s="2" t="s">
        <v>1402</v>
      </c>
    </row>
    <row r="923" spans="1:10" ht="30" hidden="1" x14ac:dyDescent="0.25">
      <c r="A923" s="2" t="s">
        <v>1274</v>
      </c>
      <c r="B923" s="2" t="s">
        <v>1270</v>
      </c>
      <c r="C923" s="2" t="s">
        <v>99</v>
      </c>
      <c r="D923" s="2">
        <v>1</v>
      </c>
      <c r="E923" s="2">
        <v>4</v>
      </c>
      <c r="F923" s="2" t="s">
        <v>32</v>
      </c>
      <c r="G923" s="2" t="s">
        <v>4</v>
      </c>
      <c r="H923" s="2" t="s">
        <v>185</v>
      </c>
      <c r="I923" s="46" t="s">
        <v>1462</v>
      </c>
      <c r="J923" s="2" t="s">
        <v>1402</v>
      </c>
    </row>
    <row r="924" spans="1:10" ht="87" hidden="1" customHeight="1" x14ac:dyDescent="0.25">
      <c r="A924" s="2" t="s">
        <v>1333</v>
      </c>
      <c r="B924" s="2" t="s">
        <v>288</v>
      </c>
      <c r="C924" s="2" t="s">
        <v>2</v>
      </c>
      <c r="D924" s="2">
        <v>2</v>
      </c>
      <c r="E924" s="2">
        <v>4</v>
      </c>
      <c r="F924" s="2" t="s">
        <v>32</v>
      </c>
      <c r="G924" s="2" t="s">
        <v>4</v>
      </c>
      <c r="H924" s="2"/>
      <c r="I924" s="67" t="s">
        <v>1611</v>
      </c>
      <c r="J924" s="2" t="s">
        <v>1402</v>
      </c>
    </row>
    <row r="925" spans="1:10" ht="90" hidden="1" x14ac:dyDescent="0.25">
      <c r="A925" s="2" t="s">
        <v>1275</v>
      </c>
      <c r="B925" s="2" t="s">
        <v>691</v>
      </c>
      <c r="C925" s="2" t="s">
        <v>99</v>
      </c>
      <c r="D925" s="2">
        <v>1</v>
      </c>
      <c r="E925" s="2">
        <v>5</v>
      </c>
      <c r="F925" s="2" t="s">
        <v>32</v>
      </c>
      <c r="G925" s="2" t="s">
        <v>4</v>
      </c>
      <c r="H925" s="2" t="s">
        <v>638</v>
      </c>
      <c r="I925" s="22" t="s">
        <v>1556</v>
      </c>
      <c r="J925" s="2" t="s">
        <v>1402</v>
      </c>
    </row>
    <row r="926" spans="1:10" ht="90" hidden="1" x14ac:dyDescent="0.25">
      <c r="A926" s="2" t="s">
        <v>1334</v>
      </c>
      <c r="B926" s="2" t="s">
        <v>1325</v>
      </c>
      <c r="C926" s="2" t="s">
        <v>99</v>
      </c>
      <c r="D926" s="2">
        <v>2</v>
      </c>
      <c r="E926" s="2">
        <v>4</v>
      </c>
      <c r="F926" s="2" t="s">
        <v>32</v>
      </c>
      <c r="G926" s="2" t="s">
        <v>4</v>
      </c>
      <c r="H926" s="2"/>
      <c r="I926" s="22" t="s">
        <v>1615</v>
      </c>
      <c r="J926" s="2" t="s">
        <v>1402</v>
      </c>
    </row>
    <row r="927" spans="1:10" ht="45" hidden="1" x14ac:dyDescent="0.25">
      <c r="A927" s="2" t="s">
        <v>1276</v>
      </c>
      <c r="B927" s="2" t="s">
        <v>1277</v>
      </c>
      <c r="C927" s="2" t="s">
        <v>2</v>
      </c>
      <c r="D927" s="2">
        <v>1</v>
      </c>
      <c r="E927" s="2">
        <v>3</v>
      </c>
      <c r="F927" s="2" t="s">
        <v>32</v>
      </c>
      <c r="G927" s="2" t="s">
        <v>4</v>
      </c>
      <c r="H927" s="2" t="s">
        <v>591</v>
      </c>
      <c r="I927" s="22" t="s">
        <v>1614</v>
      </c>
      <c r="J927" s="2" t="s">
        <v>1402</v>
      </c>
    </row>
    <row r="928" spans="1:10" ht="51" hidden="1" customHeight="1" x14ac:dyDescent="0.25">
      <c r="A928" s="2" t="s">
        <v>1335</v>
      </c>
      <c r="B928" s="2" t="s">
        <v>1336</v>
      </c>
      <c r="C928" s="2" t="s">
        <v>2</v>
      </c>
      <c r="D928" s="2">
        <v>2</v>
      </c>
      <c r="E928" s="2">
        <v>4</v>
      </c>
      <c r="F928" s="2" t="s">
        <v>32</v>
      </c>
      <c r="G928" s="2" t="s">
        <v>4</v>
      </c>
      <c r="H928" s="2"/>
      <c r="I928" s="33" t="s">
        <v>1413</v>
      </c>
      <c r="J928" s="2" t="s">
        <v>1402</v>
      </c>
    </row>
    <row r="929" spans="1:10" ht="150" hidden="1" x14ac:dyDescent="0.25">
      <c r="A929" s="26" t="s">
        <v>1278</v>
      </c>
      <c r="B929" s="26" t="s">
        <v>1279</v>
      </c>
      <c r="C929" s="26" t="s">
        <v>2</v>
      </c>
      <c r="D929" s="26">
        <v>1</v>
      </c>
      <c r="E929" s="26">
        <v>4</v>
      </c>
      <c r="F929" s="26" t="s">
        <v>32</v>
      </c>
      <c r="G929" s="26" t="s">
        <v>4</v>
      </c>
      <c r="H929" s="26" t="s">
        <v>371</v>
      </c>
      <c r="I929" s="33" t="s">
        <v>1420</v>
      </c>
      <c r="J929" s="2" t="s">
        <v>1402</v>
      </c>
    </row>
    <row r="930" spans="1:10" ht="150" hidden="1" x14ac:dyDescent="0.25">
      <c r="A930" s="26" t="s">
        <v>1337</v>
      </c>
      <c r="B930" s="26" t="s">
        <v>1338</v>
      </c>
      <c r="C930" s="26" t="s">
        <v>624</v>
      </c>
      <c r="D930" s="26">
        <v>2</v>
      </c>
      <c r="E930" s="26">
        <v>4</v>
      </c>
      <c r="F930" s="26" t="s">
        <v>32</v>
      </c>
      <c r="G930" s="26" t="s">
        <v>4</v>
      </c>
      <c r="H930" s="26"/>
      <c r="I930" s="33" t="s">
        <v>1420</v>
      </c>
      <c r="J930" s="2" t="s">
        <v>1402</v>
      </c>
    </row>
    <row r="931" spans="1:10" ht="75" hidden="1" x14ac:dyDescent="0.25">
      <c r="A931" s="2" t="s">
        <v>1280</v>
      </c>
      <c r="B931" s="2" t="s">
        <v>266</v>
      </c>
      <c r="C931" s="2" t="s">
        <v>2</v>
      </c>
      <c r="D931" s="2">
        <v>1</v>
      </c>
      <c r="E931" s="2">
        <v>3</v>
      </c>
      <c r="F931" s="2" t="s">
        <v>32</v>
      </c>
      <c r="G931" s="2" t="s">
        <v>4</v>
      </c>
      <c r="H931" s="2" t="s">
        <v>193</v>
      </c>
      <c r="I931" s="22" t="s">
        <v>1461</v>
      </c>
      <c r="J931" s="2" t="s">
        <v>1402</v>
      </c>
    </row>
    <row r="932" spans="1:10" ht="60" hidden="1" x14ac:dyDescent="0.25">
      <c r="A932" s="2" t="s">
        <v>1339</v>
      </c>
      <c r="B932" s="2" t="s">
        <v>1340</v>
      </c>
      <c r="C932" s="2" t="s">
        <v>99</v>
      </c>
      <c r="D932" s="2">
        <v>2</v>
      </c>
      <c r="E932" s="2">
        <v>4</v>
      </c>
      <c r="F932" s="2" t="s">
        <v>32</v>
      </c>
      <c r="G932" s="2" t="s">
        <v>4</v>
      </c>
      <c r="H932" s="2"/>
      <c r="I932" s="22" t="s">
        <v>1616</v>
      </c>
      <c r="J932" s="2" t="s">
        <v>1402</v>
      </c>
    </row>
    <row r="933" spans="1:10" ht="51" hidden="1" customHeight="1" x14ac:dyDescent="0.25">
      <c r="A933" s="26" t="s">
        <v>1311</v>
      </c>
      <c r="B933" s="26" t="s">
        <v>1298</v>
      </c>
      <c r="C933" s="26" t="s">
        <v>2</v>
      </c>
      <c r="D933" s="26">
        <v>3</v>
      </c>
      <c r="E933" s="26">
        <v>3</v>
      </c>
      <c r="F933" s="26" t="s">
        <v>32</v>
      </c>
      <c r="G933" s="26" t="s">
        <v>4</v>
      </c>
      <c r="H933" s="26" t="s">
        <v>186</v>
      </c>
      <c r="I933" s="34" t="s">
        <v>1410</v>
      </c>
      <c r="J933" s="2" t="s">
        <v>1402</v>
      </c>
    </row>
    <row r="934" spans="1:10" ht="51" hidden="1" customHeight="1" x14ac:dyDescent="0.25">
      <c r="A934" s="26" t="s">
        <v>1365</v>
      </c>
      <c r="B934" s="26" t="s">
        <v>1359</v>
      </c>
      <c r="C934" s="26" t="s">
        <v>99</v>
      </c>
      <c r="D934" s="26">
        <v>4</v>
      </c>
      <c r="E934" s="26">
        <v>4</v>
      </c>
      <c r="F934" s="26" t="s">
        <v>32</v>
      </c>
      <c r="G934" s="26" t="s">
        <v>4</v>
      </c>
      <c r="H934" s="26"/>
      <c r="I934" s="31" t="s">
        <v>1413</v>
      </c>
      <c r="J934" s="2" t="s">
        <v>1402</v>
      </c>
    </row>
    <row r="935" spans="1:10" ht="69" hidden="1" customHeight="1" x14ac:dyDescent="0.25">
      <c r="A935" s="26" t="s">
        <v>1366</v>
      </c>
      <c r="B935" s="26" t="s">
        <v>1351</v>
      </c>
      <c r="C935" s="26" t="s">
        <v>624</v>
      </c>
      <c r="D935" s="26">
        <v>4</v>
      </c>
      <c r="E935" s="26">
        <v>4</v>
      </c>
      <c r="F935" s="26" t="s">
        <v>32</v>
      </c>
      <c r="G935" s="26" t="s">
        <v>4</v>
      </c>
      <c r="H935" s="26"/>
      <c r="I935" s="31" t="s">
        <v>1412</v>
      </c>
      <c r="J935" s="2" t="s">
        <v>1402</v>
      </c>
    </row>
    <row r="936" spans="1:10" ht="43.5" hidden="1" customHeight="1" x14ac:dyDescent="0.25">
      <c r="A936" s="26" t="s">
        <v>1312</v>
      </c>
      <c r="B936" s="26" t="s">
        <v>1313</v>
      </c>
      <c r="C936" s="26" t="s">
        <v>2</v>
      </c>
      <c r="D936" s="26">
        <v>3</v>
      </c>
      <c r="E936" s="26">
        <v>3</v>
      </c>
      <c r="F936" s="26" t="s">
        <v>32</v>
      </c>
      <c r="G936" s="26" t="s">
        <v>4</v>
      </c>
      <c r="H936" s="26" t="s">
        <v>186</v>
      </c>
      <c r="I936" s="31" t="s">
        <v>1407</v>
      </c>
      <c r="J936" s="2" t="s">
        <v>1402</v>
      </c>
    </row>
    <row r="937" spans="1:10" ht="60" hidden="1" x14ac:dyDescent="0.25">
      <c r="A937" s="2" t="s">
        <v>1367</v>
      </c>
      <c r="B937" s="2" t="s">
        <v>1353</v>
      </c>
      <c r="C937" s="2" t="s">
        <v>2</v>
      </c>
      <c r="D937" s="2">
        <v>4</v>
      </c>
      <c r="E937" s="2">
        <v>4</v>
      </c>
      <c r="F937" s="2" t="s">
        <v>32</v>
      </c>
      <c r="G937" s="2" t="s">
        <v>4</v>
      </c>
      <c r="H937" s="2"/>
      <c r="I937" s="34" t="s">
        <v>1463</v>
      </c>
      <c r="J937" s="2" t="s">
        <v>1402</v>
      </c>
    </row>
    <row r="938" spans="1:10" ht="90" hidden="1" x14ac:dyDescent="0.25">
      <c r="A938" s="2" t="s">
        <v>1314</v>
      </c>
      <c r="B938" s="2" t="s">
        <v>711</v>
      </c>
      <c r="C938" s="2" t="s">
        <v>2</v>
      </c>
      <c r="D938" s="2">
        <v>3</v>
      </c>
      <c r="E938" s="2">
        <v>4</v>
      </c>
      <c r="F938" s="2" t="s">
        <v>32</v>
      </c>
      <c r="G938" s="2" t="s">
        <v>4</v>
      </c>
      <c r="H938" s="2" t="s">
        <v>591</v>
      </c>
      <c r="I938" s="33" t="s">
        <v>1546</v>
      </c>
      <c r="J938" s="2" t="s">
        <v>1402</v>
      </c>
    </row>
    <row r="939" spans="1:10" ht="150" hidden="1" x14ac:dyDescent="0.25">
      <c r="A939" s="2" t="s">
        <v>1368</v>
      </c>
      <c r="B939" s="2" t="s">
        <v>1355</v>
      </c>
      <c r="C939" s="2" t="s">
        <v>2</v>
      </c>
      <c r="D939" s="2">
        <v>4</v>
      </c>
      <c r="E939" s="2">
        <v>4</v>
      </c>
      <c r="F939" s="2" t="s">
        <v>32</v>
      </c>
      <c r="G939" s="2" t="s">
        <v>4</v>
      </c>
      <c r="H939" s="2"/>
      <c r="I939" s="34" t="s">
        <v>1617</v>
      </c>
      <c r="J939" s="2" t="s">
        <v>1402</v>
      </c>
    </row>
    <row r="940" spans="1:10" ht="75" hidden="1" x14ac:dyDescent="0.25">
      <c r="A940" s="2" t="s">
        <v>1369</v>
      </c>
      <c r="B940" s="2" t="s">
        <v>1370</v>
      </c>
      <c r="C940" s="2" t="s">
        <v>99</v>
      </c>
      <c r="D940" s="2">
        <v>4</v>
      </c>
      <c r="E940" s="2">
        <v>5</v>
      </c>
      <c r="F940" s="2" t="s">
        <v>32</v>
      </c>
      <c r="G940" s="2" t="s">
        <v>4</v>
      </c>
      <c r="H940" s="2"/>
      <c r="I940" s="33" t="s">
        <v>1460</v>
      </c>
      <c r="J940" s="2" t="s">
        <v>1402</v>
      </c>
    </row>
    <row r="941" spans="1:10" ht="30" hidden="1" x14ac:dyDescent="0.25">
      <c r="A941" s="2" t="s">
        <v>1315</v>
      </c>
      <c r="B941" s="2" t="s">
        <v>1316</v>
      </c>
      <c r="C941" s="2" t="s">
        <v>2</v>
      </c>
      <c r="D941" s="2">
        <v>3</v>
      </c>
      <c r="E941" s="2">
        <v>4</v>
      </c>
      <c r="F941" s="2" t="s">
        <v>32</v>
      </c>
      <c r="G941" s="2" t="s">
        <v>4</v>
      </c>
      <c r="H941" s="2" t="s">
        <v>189</v>
      </c>
      <c r="I941" s="34" t="s">
        <v>1610</v>
      </c>
      <c r="J941" s="2" t="s">
        <v>1402</v>
      </c>
    </row>
    <row r="942" spans="1:10" ht="30" hidden="1" x14ac:dyDescent="0.25">
      <c r="A942" s="2" t="s">
        <v>1371</v>
      </c>
      <c r="B942" s="2" t="s">
        <v>1357</v>
      </c>
      <c r="C942" s="2" t="s">
        <v>99</v>
      </c>
      <c r="D942" s="2">
        <v>4</v>
      </c>
      <c r="E942" s="2">
        <v>5</v>
      </c>
      <c r="F942" s="2" t="s">
        <v>32</v>
      </c>
      <c r="G942" s="2" t="s">
        <v>4</v>
      </c>
      <c r="H942" s="2"/>
      <c r="I942" s="68" t="s">
        <v>1619</v>
      </c>
      <c r="J942" s="2" t="s">
        <v>1402</v>
      </c>
    </row>
    <row r="943" spans="1:10" ht="90" hidden="1" x14ac:dyDescent="0.25">
      <c r="A943" s="2" t="s">
        <v>1317</v>
      </c>
      <c r="B943" s="2" t="s">
        <v>1318</v>
      </c>
      <c r="C943" s="2" t="s">
        <v>99</v>
      </c>
      <c r="D943" s="2">
        <v>3</v>
      </c>
      <c r="E943" s="2">
        <v>4</v>
      </c>
      <c r="F943" s="2" t="s">
        <v>32</v>
      </c>
      <c r="G943" s="2" t="s">
        <v>4</v>
      </c>
      <c r="H943" s="2" t="s">
        <v>1306</v>
      </c>
      <c r="I943" s="22" t="s">
        <v>1562</v>
      </c>
      <c r="J943" s="2" t="s">
        <v>1402</v>
      </c>
    </row>
    <row r="944" spans="1:10" ht="120" hidden="1" x14ac:dyDescent="0.25">
      <c r="A944" s="2" t="s">
        <v>1372</v>
      </c>
      <c r="B944" s="2" t="s">
        <v>1361</v>
      </c>
      <c r="C944" s="2" t="s">
        <v>99</v>
      </c>
      <c r="D944" s="2">
        <v>4</v>
      </c>
      <c r="E944" s="2">
        <v>4</v>
      </c>
      <c r="F944" s="2" t="s">
        <v>32</v>
      </c>
      <c r="G944" s="2" t="s">
        <v>4</v>
      </c>
      <c r="H944" s="2"/>
      <c r="I944" s="22" t="s">
        <v>1618</v>
      </c>
      <c r="J944" s="2" t="s">
        <v>1402</v>
      </c>
    </row>
    <row r="945" spans="1:10" ht="75" hidden="1" x14ac:dyDescent="0.25">
      <c r="A945" s="2" t="s">
        <v>1319</v>
      </c>
      <c r="B945" s="2" t="s">
        <v>677</v>
      </c>
      <c r="C945" s="2" t="s">
        <v>99</v>
      </c>
      <c r="D945" s="2">
        <v>3</v>
      </c>
      <c r="E945" s="2">
        <v>4</v>
      </c>
      <c r="F945" s="2" t="s">
        <v>32</v>
      </c>
      <c r="G945" s="2" t="s">
        <v>4</v>
      </c>
      <c r="H945" s="2" t="s">
        <v>591</v>
      </c>
      <c r="I945" s="33" t="s">
        <v>1558</v>
      </c>
      <c r="J945" s="2" t="s">
        <v>1402</v>
      </c>
    </row>
    <row r="946" spans="1:10" ht="60" hidden="1" x14ac:dyDescent="0.25">
      <c r="A946" s="26" t="s">
        <v>324</v>
      </c>
      <c r="B946" s="26" t="s">
        <v>139</v>
      </c>
      <c r="C946" s="26" t="s">
        <v>325</v>
      </c>
      <c r="D946" s="26">
        <v>2</v>
      </c>
      <c r="E946" s="26">
        <v>8</v>
      </c>
      <c r="F946" s="26" t="s">
        <v>32</v>
      </c>
      <c r="G946" s="26" t="s">
        <v>4</v>
      </c>
      <c r="H946" s="26"/>
      <c r="I946" s="33" t="s">
        <v>1432</v>
      </c>
      <c r="J946" s="2" t="s">
        <v>1402</v>
      </c>
    </row>
    <row r="947" spans="1:10" ht="150" hidden="1" x14ac:dyDescent="0.25">
      <c r="A947" s="26" t="s">
        <v>239</v>
      </c>
      <c r="B947" s="26" t="s">
        <v>23</v>
      </c>
      <c r="C947" s="26" t="s">
        <v>2</v>
      </c>
      <c r="D947" s="26">
        <v>1</v>
      </c>
      <c r="E947" s="26">
        <v>2</v>
      </c>
      <c r="F947" s="26" t="s">
        <v>32</v>
      </c>
      <c r="G947" s="26" t="s">
        <v>4</v>
      </c>
      <c r="H947" s="26" t="s">
        <v>24</v>
      </c>
      <c r="I947" s="33" t="s">
        <v>1417</v>
      </c>
      <c r="J947" s="2" t="s">
        <v>1402</v>
      </c>
    </row>
    <row r="948" spans="1:10" ht="75" hidden="1" x14ac:dyDescent="0.25">
      <c r="A948" s="26" t="s">
        <v>326</v>
      </c>
      <c r="B948" s="40" t="s">
        <v>125</v>
      </c>
      <c r="C948" s="26" t="s">
        <v>2</v>
      </c>
      <c r="D948" s="26">
        <v>2</v>
      </c>
      <c r="E948" s="26">
        <v>2</v>
      </c>
      <c r="F948" s="26" t="s">
        <v>32</v>
      </c>
      <c r="G948" s="26" t="s">
        <v>4</v>
      </c>
      <c r="H948" s="26"/>
      <c r="I948" s="33" t="s">
        <v>1416</v>
      </c>
      <c r="J948" s="2" t="s">
        <v>1402</v>
      </c>
    </row>
    <row r="949" spans="1:10" ht="75" hidden="1" x14ac:dyDescent="0.25">
      <c r="A949" s="26" t="s">
        <v>16</v>
      </c>
      <c r="B949" s="32" t="s">
        <v>17</v>
      </c>
      <c r="C949" s="26" t="s">
        <v>2</v>
      </c>
      <c r="D949" s="26">
        <v>1</v>
      </c>
      <c r="E949" s="26">
        <v>2</v>
      </c>
      <c r="F949" s="26" t="s">
        <v>3</v>
      </c>
      <c r="G949" s="26" t="s">
        <v>4</v>
      </c>
      <c r="H949" s="26" t="s">
        <v>192</v>
      </c>
      <c r="I949" s="33" t="s">
        <v>1414</v>
      </c>
      <c r="J949" s="2" t="s">
        <v>1402</v>
      </c>
    </row>
    <row r="950" spans="1:10" ht="60" hidden="1" x14ac:dyDescent="0.25">
      <c r="A950" s="26" t="s">
        <v>120</v>
      </c>
      <c r="B950" s="40" t="s">
        <v>121</v>
      </c>
      <c r="C950" s="26" t="s">
        <v>2</v>
      </c>
      <c r="D950" s="26">
        <v>2</v>
      </c>
      <c r="E950" s="26">
        <v>2</v>
      </c>
      <c r="F950" s="26" t="s">
        <v>3</v>
      </c>
      <c r="G950" s="26" t="s">
        <v>4</v>
      </c>
      <c r="H950" s="26"/>
      <c r="I950" s="33" t="s">
        <v>1415</v>
      </c>
      <c r="J950" s="2" t="s">
        <v>1402</v>
      </c>
    </row>
    <row r="951" spans="1:10" ht="195" hidden="1" x14ac:dyDescent="0.25">
      <c r="A951" s="26" t="s">
        <v>19</v>
      </c>
      <c r="B951" s="26" t="s">
        <v>20</v>
      </c>
      <c r="C951" s="26" t="s">
        <v>2</v>
      </c>
      <c r="D951" s="26">
        <v>1</v>
      </c>
      <c r="E951" s="26">
        <v>2</v>
      </c>
      <c r="F951" s="26" t="s">
        <v>3</v>
      </c>
      <c r="G951" s="26" t="s">
        <v>4</v>
      </c>
      <c r="H951" s="26" t="s">
        <v>21</v>
      </c>
      <c r="I951" s="33" t="s">
        <v>1418</v>
      </c>
      <c r="J951" s="2" t="s">
        <v>1402</v>
      </c>
    </row>
    <row r="952" spans="1:10" ht="120" hidden="1" x14ac:dyDescent="0.25">
      <c r="A952" s="26" t="s">
        <v>122</v>
      </c>
      <c r="B952" s="26" t="s">
        <v>123</v>
      </c>
      <c r="C952" s="26" t="s">
        <v>2</v>
      </c>
      <c r="D952" s="26">
        <v>2</v>
      </c>
      <c r="E952" s="26">
        <v>2</v>
      </c>
      <c r="F952" s="26" t="s">
        <v>3</v>
      </c>
      <c r="G952" s="26" t="s">
        <v>4</v>
      </c>
      <c r="H952" s="26"/>
      <c r="I952" s="33" t="s">
        <v>1419</v>
      </c>
      <c r="J952" s="2" t="s">
        <v>1402</v>
      </c>
    </row>
    <row r="953" spans="1:10" ht="150" hidden="1" x14ac:dyDescent="0.25">
      <c r="A953" s="26" t="s">
        <v>22</v>
      </c>
      <c r="B953" s="26" t="s">
        <v>23</v>
      </c>
      <c r="C953" s="26" t="s">
        <v>2</v>
      </c>
      <c r="D953" s="26">
        <v>1</v>
      </c>
      <c r="E953" s="26">
        <v>2</v>
      </c>
      <c r="F953" s="26" t="s">
        <v>3</v>
      </c>
      <c r="G953" s="26" t="s">
        <v>4</v>
      </c>
      <c r="H953" s="26" t="s">
        <v>24</v>
      </c>
      <c r="I953" s="33" t="s">
        <v>1417</v>
      </c>
      <c r="J953" s="2" t="s">
        <v>1402</v>
      </c>
    </row>
    <row r="954" spans="1:10" ht="75" hidden="1" x14ac:dyDescent="0.25">
      <c r="A954" s="2" t="s">
        <v>124</v>
      </c>
      <c r="B954" s="6" t="s">
        <v>125</v>
      </c>
      <c r="C954" s="2" t="s">
        <v>2</v>
      </c>
      <c r="D954" s="2">
        <v>2</v>
      </c>
      <c r="E954" s="2">
        <v>2</v>
      </c>
      <c r="F954" s="2" t="s">
        <v>3</v>
      </c>
      <c r="G954" s="2" t="s">
        <v>4</v>
      </c>
      <c r="H954" s="2"/>
      <c r="I954" s="33" t="s">
        <v>1416</v>
      </c>
      <c r="J954" s="2" t="s">
        <v>1402</v>
      </c>
    </row>
    <row r="955" spans="1:10" ht="75" hidden="1" x14ac:dyDescent="0.25">
      <c r="A955" s="26" t="s">
        <v>1281</v>
      </c>
      <c r="B955" s="32" t="s">
        <v>17</v>
      </c>
      <c r="C955" s="26" t="s">
        <v>2</v>
      </c>
      <c r="D955" s="26">
        <v>1</v>
      </c>
      <c r="E955" s="26">
        <v>2</v>
      </c>
      <c r="F955" s="26" t="s">
        <v>32</v>
      </c>
      <c r="G955" s="26" t="s">
        <v>4</v>
      </c>
      <c r="H955" s="26" t="s">
        <v>192</v>
      </c>
      <c r="I955" s="33" t="s">
        <v>1414</v>
      </c>
      <c r="J955" s="2" t="s">
        <v>1402</v>
      </c>
    </row>
    <row r="956" spans="1:10" ht="60" hidden="1" x14ac:dyDescent="0.25">
      <c r="A956" s="26" t="s">
        <v>1341</v>
      </c>
      <c r="B956" s="40" t="s">
        <v>121</v>
      </c>
      <c r="C956" s="26" t="s">
        <v>2</v>
      </c>
      <c r="D956" s="26">
        <v>2</v>
      </c>
      <c r="E956" s="26">
        <v>2</v>
      </c>
      <c r="F956" s="26" t="s">
        <v>32</v>
      </c>
      <c r="G956" s="26" t="s">
        <v>4</v>
      </c>
      <c r="H956" s="26"/>
      <c r="I956" s="33" t="s">
        <v>1415</v>
      </c>
      <c r="J956" s="2" t="s">
        <v>1402</v>
      </c>
    </row>
    <row r="957" spans="1:10" ht="195" hidden="1" x14ac:dyDescent="0.25">
      <c r="A957" s="26" t="s">
        <v>1282</v>
      </c>
      <c r="B957" s="26" t="s">
        <v>20</v>
      </c>
      <c r="C957" s="26" t="s">
        <v>2</v>
      </c>
      <c r="D957" s="26">
        <v>1</v>
      </c>
      <c r="E957" s="26">
        <v>2</v>
      </c>
      <c r="F957" s="26" t="s">
        <v>32</v>
      </c>
      <c r="G957" s="26" t="s">
        <v>4</v>
      </c>
      <c r="H957" s="26" t="s">
        <v>21</v>
      </c>
      <c r="I957" s="33" t="s">
        <v>1418</v>
      </c>
      <c r="J957" s="2" t="s">
        <v>1402</v>
      </c>
    </row>
    <row r="958" spans="1:10" ht="120" hidden="1" x14ac:dyDescent="0.25">
      <c r="A958" s="26" t="s">
        <v>1342</v>
      </c>
      <c r="B958" s="26" t="s">
        <v>123</v>
      </c>
      <c r="C958" s="26" t="s">
        <v>2</v>
      </c>
      <c r="D958" s="26">
        <v>2</v>
      </c>
      <c r="E958" s="26">
        <v>2</v>
      </c>
      <c r="F958" s="26" t="s">
        <v>32</v>
      </c>
      <c r="G958" s="26" t="s">
        <v>4</v>
      </c>
      <c r="H958" s="26"/>
      <c r="I958" s="33" t="s">
        <v>1419</v>
      </c>
      <c r="J958" s="2" t="s">
        <v>1402</v>
      </c>
    </row>
    <row r="959" spans="1:10" ht="150" hidden="1" x14ac:dyDescent="0.25">
      <c r="A959" s="26" t="s">
        <v>1283</v>
      </c>
      <c r="B959" s="26" t="s">
        <v>23</v>
      </c>
      <c r="C959" s="26" t="s">
        <v>2</v>
      </c>
      <c r="D959" s="26">
        <v>1</v>
      </c>
      <c r="E959" s="26">
        <v>2</v>
      </c>
      <c r="F959" s="26" t="s">
        <v>32</v>
      </c>
      <c r="G959" s="26" t="s">
        <v>4</v>
      </c>
      <c r="H959" s="26" t="s">
        <v>24</v>
      </c>
      <c r="I959" s="33" t="s">
        <v>1417</v>
      </c>
      <c r="J959" s="2" t="s">
        <v>1402</v>
      </c>
    </row>
    <row r="960" spans="1:10" ht="75" hidden="1" x14ac:dyDescent="0.25">
      <c r="A960" s="2" t="s">
        <v>1343</v>
      </c>
      <c r="B960" s="6" t="s">
        <v>125</v>
      </c>
      <c r="C960" s="2" t="s">
        <v>2</v>
      </c>
      <c r="D960" s="2">
        <v>2</v>
      </c>
      <c r="E960" s="2">
        <v>2</v>
      </c>
      <c r="F960" s="2" t="s">
        <v>32</v>
      </c>
      <c r="G960" s="2" t="s">
        <v>4</v>
      </c>
      <c r="H960" s="2"/>
      <c r="I960" s="33" t="s">
        <v>1416</v>
      </c>
      <c r="J960" s="2" t="s">
        <v>1402</v>
      </c>
    </row>
    <row r="961" spans="1:10" ht="75" hidden="1" x14ac:dyDescent="0.25">
      <c r="A961" s="2" t="s">
        <v>1263</v>
      </c>
      <c r="B961" s="2" t="s">
        <v>587</v>
      </c>
      <c r="C961" s="2" t="s">
        <v>2</v>
      </c>
      <c r="D961" s="2">
        <v>1</v>
      </c>
      <c r="E961" s="2">
        <v>2</v>
      </c>
      <c r="F961" s="2" t="s">
        <v>3</v>
      </c>
      <c r="G961" s="2" t="s">
        <v>4</v>
      </c>
      <c r="H961" s="4" t="s">
        <v>1444</v>
      </c>
      <c r="I961" s="22" t="s">
        <v>1543</v>
      </c>
      <c r="J961" s="2" t="s">
        <v>1402</v>
      </c>
    </row>
    <row r="962" spans="1:10" ht="105" hidden="1" x14ac:dyDescent="0.25">
      <c r="A962" s="2" t="s">
        <v>1321</v>
      </c>
      <c r="B962" s="2" t="s">
        <v>1322</v>
      </c>
      <c r="C962" s="2" t="s">
        <v>99</v>
      </c>
      <c r="D962" s="2">
        <v>2</v>
      </c>
      <c r="E962" s="2">
        <v>4</v>
      </c>
      <c r="F962" s="2" t="s">
        <v>3</v>
      </c>
      <c r="G962" s="2" t="s">
        <v>4</v>
      </c>
      <c r="H962" s="2"/>
      <c r="I962" s="22" t="s">
        <v>1612</v>
      </c>
      <c r="J962" s="2" t="s">
        <v>1402</v>
      </c>
    </row>
    <row r="963" spans="1:10" ht="45" hidden="1" x14ac:dyDescent="0.25">
      <c r="A963" s="26" t="s">
        <v>1264</v>
      </c>
      <c r="B963" s="26" t="s">
        <v>200</v>
      </c>
      <c r="C963" s="26" t="s">
        <v>99</v>
      </c>
      <c r="D963" s="26">
        <v>1</v>
      </c>
      <c r="E963" s="26">
        <v>3</v>
      </c>
      <c r="F963" s="26" t="s">
        <v>3</v>
      </c>
      <c r="G963" s="26" t="s">
        <v>4</v>
      </c>
      <c r="H963" s="26" t="s">
        <v>1441</v>
      </c>
      <c r="I963" s="34" t="s">
        <v>1408</v>
      </c>
      <c r="J963" s="2" t="s">
        <v>1402</v>
      </c>
    </row>
    <row r="964" spans="1:10" ht="76.5" hidden="1" x14ac:dyDescent="0.25">
      <c r="A964" s="2" t="s">
        <v>1323</v>
      </c>
      <c r="B964" s="2" t="s">
        <v>288</v>
      </c>
      <c r="C964" s="2" t="s">
        <v>2</v>
      </c>
      <c r="D964" s="2">
        <v>2</v>
      </c>
      <c r="E964" s="2">
        <v>4</v>
      </c>
      <c r="F964" s="2" t="s">
        <v>3</v>
      </c>
      <c r="G964" s="2" t="s">
        <v>4</v>
      </c>
      <c r="H964" s="2"/>
      <c r="I964" s="67" t="s">
        <v>1611</v>
      </c>
      <c r="J964" s="2" t="s">
        <v>1402</v>
      </c>
    </row>
    <row r="965" spans="1:10" ht="90" hidden="1" x14ac:dyDescent="0.25">
      <c r="A965" s="2" t="s">
        <v>1284</v>
      </c>
      <c r="B965" s="2" t="s">
        <v>691</v>
      </c>
      <c r="C965" s="2" t="s">
        <v>99</v>
      </c>
      <c r="D965" s="2">
        <v>1</v>
      </c>
      <c r="E965" s="2">
        <v>3</v>
      </c>
      <c r="F965" s="2" t="s">
        <v>32</v>
      </c>
      <c r="G965" s="2" t="s">
        <v>4</v>
      </c>
      <c r="H965" s="2" t="s">
        <v>638</v>
      </c>
      <c r="I965" s="22" t="s">
        <v>1556</v>
      </c>
      <c r="J965" s="2" t="s">
        <v>1402</v>
      </c>
    </row>
    <row r="966" spans="1:10" ht="90" hidden="1" x14ac:dyDescent="0.25">
      <c r="A966" s="2" t="s">
        <v>1324</v>
      </c>
      <c r="B966" s="2" t="s">
        <v>1325</v>
      </c>
      <c r="C966" s="2" t="s">
        <v>99</v>
      </c>
      <c r="D966" s="2">
        <v>2</v>
      </c>
      <c r="E966" s="2">
        <v>5</v>
      </c>
      <c r="F966" s="2" t="s">
        <v>3</v>
      </c>
      <c r="G966" s="2" t="s">
        <v>4</v>
      </c>
      <c r="H966" s="2"/>
      <c r="I966" s="22" t="s">
        <v>1615</v>
      </c>
      <c r="J966" s="2" t="s">
        <v>1402</v>
      </c>
    </row>
    <row r="967" spans="1:10" ht="45" hidden="1" x14ac:dyDescent="0.25">
      <c r="A967" s="2" t="s">
        <v>1265</v>
      </c>
      <c r="B967" s="2" t="s">
        <v>1266</v>
      </c>
      <c r="C967" s="2" t="s">
        <v>2</v>
      </c>
      <c r="D967" s="2">
        <v>1</v>
      </c>
      <c r="E967" s="2">
        <v>3</v>
      </c>
      <c r="F967" s="2" t="s">
        <v>3</v>
      </c>
      <c r="G967" s="2" t="s">
        <v>4</v>
      </c>
      <c r="H967" s="2" t="s">
        <v>591</v>
      </c>
      <c r="I967" s="22" t="s">
        <v>1614</v>
      </c>
      <c r="J967" s="2" t="s">
        <v>1402</v>
      </c>
    </row>
    <row r="968" spans="1:10" ht="75" hidden="1" x14ac:dyDescent="0.25">
      <c r="A968" s="2" t="s">
        <v>1267</v>
      </c>
      <c r="B968" s="2" t="s">
        <v>266</v>
      </c>
      <c r="C968" s="2" t="s">
        <v>2</v>
      </c>
      <c r="D968" s="2">
        <v>1</v>
      </c>
      <c r="E968" s="2">
        <v>3</v>
      </c>
      <c r="F968" s="2" t="s">
        <v>3</v>
      </c>
      <c r="G968" s="2" t="s">
        <v>4</v>
      </c>
      <c r="H968" s="32" t="s">
        <v>1431</v>
      </c>
      <c r="I968" s="22" t="s">
        <v>1461</v>
      </c>
      <c r="J968" s="2" t="s">
        <v>1402</v>
      </c>
    </row>
    <row r="969" spans="1:10" ht="30" hidden="1" x14ac:dyDescent="0.25">
      <c r="A969" s="2" t="s">
        <v>1269</v>
      </c>
      <c r="B969" s="2" t="s">
        <v>1270</v>
      </c>
      <c r="C969" s="2" t="s">
        <v>99</v>
      </c>
      <c r="D969" s="2">
        <v>1</v>
      </c>
      <c r="E969" s="2">
        <v>5</v>
      </c>
      <c r="F969" s="2" t="s">
        <v>3</v>
      </c>
      <c r="G969" s="2" t="s">
        <v>27</v>
      </c>
      <c r="H969" s="2" t="s">
        <v>185</v>
      </c>
      <c r="I969" s="46" t="s">
        <v>1462</v>
      </c>
      <c r="J969" s="2" t="s">
        <v>1402</v>
      </c>
    </row>
    <row r="970" spans="1:10" ht="150" hidden="1" x14ac:dyDescent="0.25">
      <c r="A970" s="26" t="s">
        <v>1285</v>
      </c>
      <c r="B970" s="26" t="s">
        <v>1286</v>
      </c>
      <c r="C970" s="26" t="s">
        <v>2</v>
      </c>
      <c r="D970" s="26">
        <v>1</v>
      </c>
      <c r="E970" s="26">
        <v>5</v>
      </c>
      <c r="F970" s="26" t="s">
        <v>32</v>
      </c>
      <c r="G970" s="26" t="s">
        <v>4</v>
      </c>
      <c r="H970" s="26" t="s">
        <v>371</v>
      </c>
      <c r="I970" s="33" t="s">
        <v>1420</v>
      </c>
      <c r="J970" s="2" t="s">
        <v>1402</v>
      </c>
    </row>
    <row r="971" spans="1:10" ht="45" hidden="1" x14ac:dyDescent="0.25">
      <c r="A971" s="26" t="s">
        <v>1329</v>
      </c>
      <c r="B971" s="26" t="s">
        <v>280</v>
      </c>
      <c r="C971" s="26" t="s">
        <v>2</v>
      </c>
      <c r="D971" s="26">
        <v>2</v>
      </c>
      <c r="E971" s="26">
        <v>3</v>
      </c>
      <c r="F971" s="26" t="s">
        <v>3</v>
      </c>
      <c r="G971" s="26" t="s">
        <v>27</v>
      </c>
      <c r="H971" s="26"/>
      <c r="I971" s="31" t="s">
        <v>1411</v>
      </c>
      <c r="J971" s="2" t="s">
        <v>1402</v>
      </c>
    </row>
    <row r="972" spans="1:10" ht="150" hidden="1" x14ac:dyDescent="0.25">
      <c r="A972" s="26" t="s">
        <v>1344</v>
      </c>
      <c r="B972" s="26" t="s">
        <v>1345</v>
      </c>
      <c r="C972" s="26" t="s">
        <v>624</v>
      </c>
      <c r="D972" s="26">
        <v>2</v>
      </c>
      <c r="E972" s="26">
        <v>3</v>
      </c>
      <c r="F972" s="26" t="s">
        <v>32</v>
      </c>
      <c r="G972" s="26" t="s">
        <v>4</v>
      </c>
      <c r="H972" s="26"/>
      <c r="I972" s="33" t="s">
        <v>1420</v>
      </c>
      <c r="J972" s="2" t="s">
        <v>1402</v>
      </c>
    </row>
    <row r="973" spans="1:10" ht="150" hidden="1" x14ac:dyDescent="0.25">
      <c r="A973" s="26" t="s">
        <v>1271</v>
      </c>
      <c r="B973" s="26" t="s">
        <v>593</v>
      </c>
      <c r="C973" s="26" t="s">
        <v>2</v>
      </c>
      <c r="D973" s="26">
        <v>1</v>
      </c>
      <c r="E973" s="26">
        <v>5</v>
      </c>
      <c r="F973" s="26" t="s">
        <v>3</v>
      </c>
      <c r="G973" s="26" t="s">
        <v>27</v>
      </c>
      <c r="H973" s="26" t="s">
        <v>371</v>
      </c>
      <c r="I973" s="33" t="s">
        <v>1420</v>
      </c>
      <c r="J973" s="2" t="s">
        <v>1402</v>
      </c>
    </row>
    <row r="974" spans="1:10" ht="150" hidden="1" x14ac:dyDescent="0.25">
      <c r="A974" s="2" t="s">
        <v>1326</v>
      </c>
      <c r="B974" s="2" t="s">
        <v>553</v>
      </c>
      <c r="C974" s="2" t="s">
        <v>2</v>
      </c>
      <c r="D974" s="2">
        <v>2</v>
      </c>
      <c r="E974" s="2">
        <v>2</v>
      </c>
      <c r="F974" s="2" t="s">
        <v>3</v>
      </c>
      <c r="G974" s="2" t="s">
        <v>4</v>
      </c>
      <c r="H974" s="2"/>
      <c r="I974" s="33" t="s">
        <v>1530</v>
      </c>
      <c r="J974" s="2" t="s">
        <v>1402</v>
      </c>
    </row>
    <row r="975" spans="1:10" ht="120" hidden="1" x14ac:dyDescent="0.25">
      <c r="A975" s="2" t="s">
        <v>1268</v>
      </c>
      <c r="B975" s="2" t="s">
        <v>204</v>
      </c>
      <c r="C975" s="2" t="s">
        <v>99</v>
      </c>
      <c r="D975" s="2">
        <v>1</v>
      </c>
      <c r="E975" s="2">
        <v>3</v>
      </c>
      <c r="F975" s="2" t="s">
        <v>3</v>
      </c>
      <c r="G975" s="2" t="s">
        <v>4</v>
      </c>
      <c r="H975" s="2" t="s">
        <v>1446</v>
      </c>
      <c r="I975" s="45" t="s">
        <v>1457</v>
      </c>
      <c r="J975" s="2" t="s">
        <v>1402</v>
      </c>
    </row>
    <row r="976" spans="1:10" ht="135" hidden="1" x14ac:dyDescent="0.25">
      <c r="A976" s="2" t="s">
        <v>1330</v>
      </c>
      <c r="B976" s="2" t="s">
        <v>571</v>
      </c>
      <c r="C976" s="2" t="s">
        <v>2</v>
      </c>
      <c r="D976" s="2">
        <v>2</v>
      </c>
      <c r="E976" s="2">
        <v>3</v>
      </c>
      <c r="F976" s="2" t="s">
        <v>3</v>
      </c>
      <c r="G976" s="2" t="s">
        <v>27</v>
      </c>
      <c r="H976" s="2"/>
      <c r="I976" s="61" t="s">
        <v>1519</v>
      </c>
      <c r="J976" s="2" t="s">
        <v>1402</v>
      </c>
    </row>
    <row r="977" spans="1:10" ht="150" hidden="1" x14ac:dyDescent="0.25">
      <c r="A977" s="26" t="s">
        <v>1327</v>
      </c>
      <c r="B977" s="26" t="s">
        <v>1328</v>
      </c>
      <c r="C977" s="26" t="s">
        <v>624</v>
      </c>
      <c r="D977" s="26">
        <v>2</v>
      </c>
      <c r="E977" s="26">
        <v>3</v>
      </c>
      <c r="F977" s="26" t="s">
        <v>3</v>
      </c>
      <c r="G977" s="26" t="s">
        <v>4</v>
      </c>
      <c r="H977" s="26"/>
      <c r="I977" s="33" t="s">
        <v>1420</v>
      </c>
      <c r="J977" s="2" t="s">
        <v>1402</v>
      </c>
    </row>
    <row r="978" spans="1:10" ht="45" hidden="1" x14ac:dyDescent="0.25">
      <c r="A978" s="26" t="s">
        <v>1297</v>
      </c>
      <c r="B978" s="26" t="s">
        <v>1298</v>
      </c>
      <c r="C978" s="26" t="s">
        <v>2</v>
      </c>
      <c r="D978" s="26">
        <v>3</v>
      </c>
      <c r="E978" s="26">
        <v>2</v>
      </c>
      <c r="F978" s="26" t="s">
        <v>3</v>
      </c>
      <c r="G978" s="26" t="s">
        <v>4</v>
      </c>
      <c r="H978" s="26" t="s">
        <v>1441</v>
      </c>
      <c r="I978" s="34" t="s">
        <v>1410</v>
      </c>
      <c r="J978" s="2" t="s">
        <v>1402</v>
      </c>
    </row>
    <row r="979" spans="1:10" ht="60" hidden="1" x14ac:dyDescent="0.25">
      <c r="A979" s="26" t="s">
        <v>1350</v>
      </c>
      <c r="B979" s="26" t="s">
        <v>1351</v>
      </c>
      <c r="C979" s="26" t="s">
        <v>624</v>
      </c>
      <c r="D979" s="26">
        <v>4</v>
      </c>
      <c r="E979" s="26">
        <v>4</v>
      </c>
      <c r="F979" s="26" t="s">
        <v>3</v>
      </c>
      <c r="G979" s="26" t="s">
        <v>4</v>
      </c>
      <c r="H979" s="26"/>
      <c r="I979" s="31" t="s">
        <v>1412</v>
      </c>
      <c r="J979" s="2" t="s">
        <v>1402</v>
      </c>
    </row>
    <row r="980" spans="1:10" ht="47.25" hidden="1" customHeight="1" x14ac:dyDescent="0.25">
      <c r="A980" s="2" t="s">
        <v>1299</v>
      </c>
      <c r="B980" s="2" t="s">
        <v>1300</v>
      </c>
      <c r="C980" s="2" t="s">
        <v>99</v>
      </c>
      <c r="D980" s="2">
        <v>3</v>
      </c>
      <c r="E980" s="2">
        <v>3</v>
      </c>
      <c r="F980" s="2" t="s">
        <v>3</v>
      </c>
      <c r="G980" s="2" t="s">
        <v>4</v>
      </c>
      <c r="H980" s="2" t="s">
        <v>190</v>
      </c>
      <c r="I980" s="22" t="s">
        <v>1613</v>
      </c>
      <c r="J980" s="2" t="s">
        <v>1402</v>
      </c>
    </row>
    <row r="981" spans="1:10" ht="15.75" hidden="1" customHeight="1" x14ac:dyDescent="0.25">
      <c r="A981" s="2" t="s">
        <v>1352</v>
      </c>
      <c r="B981" s="2" t="s">
        <v>1353</v>
      </c>
      <c r="C981" s="2" t="s">
        <v>2</v>
      </c>
      <c r="D981" s="2">
        <v>4</v>
      </c>
      <c r="E981" s="2">
        <v>4</v>
      </c>
      <c r="F981" s="2" t="s">
        <v>3</v>
      </c>
      <c r="G981" s="2" t="s">
        <v>4</v>
      </c>
      <c r="H981" s="2"/>
      <c r="I981" s="34" t="s">
        <v>1463</v>
      </c>
      <c r="J981" s="2" t="s">
        <v>1402</v>
      </c>
    </row>
    <row r="982" spans="1:10" ht="33" hidden="1" customHeight="1" x14ac:dyDescent="0.25">
      <c r="A982" s="26" t="s">
        <v>1301</v>
      </c>
      <c r="B982" s="26" t="s">
        <v>1313</v>
      </c>
      <c r="C982" s="26" t="s">
        <v>2</v>
      </c>
      <c r="D982" s="26">
        <v>3</v>
      </c>
      <c r="E982" s="26">
        <v>2</v>
      </c>
      <c r="F982" s="26" t="s">
        <v>3</v>
      </c>
      <c r="G982" s="26" t="s">
        <v>4</v>
      </c>
      <c r="H982" s="26" t="s">
        <v>1441</v>
      </c>
      <c r="I982" s="31" t="s">
        <v>1407</v>
      </c>
      <c r="J982" s="2" t="s">
        <v>1402</v>
      </c>
    </row>
    <row r="983" spans="1:10" ht="160.5" hidden="1" customHeight="1" x14ac:dyDescent="0.25">
      <c r="A983" s="2" t="s">
        <v>1354</v>
      </c>
      <c r="B983" s="2" t="s">
        <v>1355</v>
      </c>
      <c r="C983" s="2" t="s">
        <v>2</v>
      </c>
      <c r="D983" s="2">
        <v>4</v>
      </c>
      <c r="E983" s="2">
        <v>3</v>
      </c>
      <c r="F983" s="2" t="s">
        <v>3</v>
      </c>
      <c r="G983" s="2" t="s">
        <v>4</v>
      </c>
      <c r="H983" s="2"/>
      <c r="I983" s="33" t="s">
        <v>1617</v>
      </c>
      <c r="J983" s="2" t="s">
        <v>1402</v>
      </c>
    </row>
    <row r="984" spans="1:10" ht="15.75" hidden="1" customHeight="1" x14ac:dyDescent="0.25">
      <c r="A984" s="2" t="s">
        <v>1302</v>
      </c>
      <c r="B984" s="2" t="s">
        <v>1303</v>
      </c>
      <c r="C984" s="2" t="s">
        <v>2</v>
      </c>
      <c r="D984" s="2">
        <v>3</v>
      </c>
      <c r="E984" s="2">
        <v>3</v>
      </c>
      <c r="F984" s="2" t="s">
        <v>3</v>
      </c>
      <c r="G984" s="2" t="s">
        <v>4</v>
      </c>
      <c r="H984" s="2" t="s">
        <v>189</v>
      </c>
      <c r="I984" s="34" t="s">
        <v>1610</v>
      </c>
      <c r="J984" s="2" t="s">
        <v>1402</v>
      </c>
    </row>
    <row r="985" spans="1:10" ht="15.75" hidden="1" customHeight="1" x14ac:dyDescent="0.25">
      <c r="A985" s="2" t="s">
        <v>1362</v>
      </c>
      <c r="B985" s="2" t="s">
        <v>1363</v>
      </c>
      <c r="C985" s="2" t="s">
        <v>99</v>
      </c>
      <c r="D985" s="2">
        <v>4</v>
      </c>
      <c r="E985" s="2">
        <v>4</v>
      </c>
      <c r="F985" s="2" t="s">
        <v>3</v>
      </c>
      <c r="G985" s="2" t="s">
        <v>27</v>
      </c>
      <c r="H985" s="2"/>
      <c r="I985" s="33" t="s">
        <v>1460</v>
      </c>
      <c r="J985" s="2" t="s">
        <v>1402</v>
      </c>
    </row>
    <row r="986" spans="1:10" ht="90" hidden="1" x14ac:dyDescent="0.25">
      <c r="A986" s="2" t="s">
        <v>1304</v>
      </c>
      <c r="B986" s="2" t="s">
        <v>1305</v>
      </c>
      <c r="C986" s="2" t="s">
        <v>99</v>
      </c>
      <c r="D986" s="2">
        <v>3</v>
      </c>
      <c r="E986" s="2">
        <v>3</v>
      </c>
      <c r="F986" s="2" t="s">
        <v>3</v>
      </c>
      <c r="G986" s="2" t="s">
        <v>4</v>
      </c>
      <c r="H986" s="2" t="s">
        <v>1306</v>
      </c>
      <c r="I986" s="33" t="s">
        <v>1562</v>
      </c>
      <c r="J986" s="2" t="s">
        <v>1402</v>
      </c>
    </row>
    <row r="987" spans="1:10" ht="30" hidden="1" x14ac:dyDescent="0.25">
      <c r="A987" s="2" t="s">
        <v>1356</v>
      </c>
      <c r="B987" s="2" t="s">
        <v>1357</v>
      </c>
      <c r="C987" s="2" t="s">
        <v>99</v>
      </c>
      <c r="D987" s="2">
        <v>4</v>
      </c>
      <c r="E987" s="2">
        <v>4</v>
      </c>
      <c r="F987" s="2" t="s">
        <v>3</v>
      </c>
      <c r="G987" s="2" t="s">
        <v>4</v>
      </c>
      <c r="H987" s="2"/>
      <c r="I987" s="68" t="s">
        <v>1619</v>
      </c>
      <c r="J987" s="2" t="s">
        <v>1402</v>
      </c>
    </row>
    <row r="988" spans="1:10" ht="75" hidden="1" x14ac:dyDescent="0.25">
      <c r="A988" s="2" t="s">
        <v>1307</v>
      </c>
      <c r="B988" s="2" t="s">
        <v>677</v>
      </c>
      <c r="C988" s="2" t="s">
        <v>99</v>
      </c>
      <c r="D988" s="2">
        <v>3</v>
      </c>
      <c r="E988" s="2">
        <v>3</v>
      </c>
      <c r="F988" s="2" t="s">
        <v>3</v>
      </c>
      <c r="G988" s="2" t="s">
        <v>4</v>
      </c>
      <c r="H988" s="2" t="s">
        <v>591</v>
      </c>
      <c r="I988" s="33" t="s">
        <v>1558</v>
      </c>
      <c r="J988" s="2" t="s">
        <v>1402</v>
      </c>
    </row>
    <row r="989" spans="1:10" ht="60" hidden="1" x14ac:dyDescent="0.25">
      <c r="A989" s="26" t="s">
        <v>1358</v>
      </c>
      <c r="B989" s="26" t="s">
        <v>1359</v>
      </c>
      <c r="C989" s="26" t="s">
        <v>99</v>
      </c>
      <c r="D989" s="26">
        <v>4</v>
      </c>
      <c r="E989" s="26">
        <v>3</v>
      </c>
      <c r="F989" s="26" t="s">
        <v>3</v>
      </c>
      <c r="G989" s="26" t="s">
        <v>4</v>
      </c>
      <c r="H989" s="26"/>
      <c r="I989" s="31" t="s">
        <v>1413</v>
      </c>
      <c r="J989" s="2" t="s">
        <v>1402</v>
      </c>
    </row>
    <row r="990" spans="1:10" ht="90" hidden="1" x14ac:dyDescent="0.25">
      <c r="A990" s="2" t="s">
        <v>1309</v>
      </c>
      <c r="B990" s="2" t="s">
        <v>711</v>
      </c>
      <c r="C990" s="2" t="s">
        <v>2</v>
      </c>
      <c r="D990" s="2">
        <v>3</v>
      </c>
      <c r="E990" s="2">
        <v>3</v>
      </c>
      <c r="F990" s="2" t="s">
        <v>3</v>
      </c>
      <c r="G990" s="2" t="s">
        <v>27</v>
      </c>
      <c r="H990" s="2" t="s">
        <v>591</v>
      </c>
      <c r="I990" s="33" t="s">
        <v>1546</v>
      </c>
      <c r="J990" s="2" t="s">
        <v>1402</v>
      </c>
    </row>
    <row r="991" spans="1:10" ht="120" hidden="1" x14ac:dyDescent="0.25">
      <c r="A991" s="2" t="s">
        <v>1360</v>
      </c>
      <c r="B991" s="2" t="s">
        <v>1361</v>
      </c>
      <c r="C991" s="2" t="s">
        <v>99</v>
      </c>
      <c r="D991" s="2">
        <v>4</v>
      </c>
      <c r="E991" s="2">
        <v>4</v>
      </c>
      <c r="F991" s="2" t="s">
        <v>3</v>
      </c>
      <c r="G991" s="2" t="s">
        <v>4</v>
      </c>
      <c r="H991" s="2"/>
      <c r="I991" s="22" t="s">
        <v>1618</v>
      </c>
      <c r="J991" s="2" t="s">
        <v>1402</v>
      </c>
    </row>
    <row r="992" spans="1:10" ht="105" hidden="1" x14ac:dyDescent="0.25">
      <c r="A992" s="2" t="s">
        <v>1310</v>
      </c>
      <c r="B992" s="2" t="s">
        <v>1002</v>
      </c>
      <c r="C992" s="2" t="s">
        <v>99</v>
      </c>
      <c r="D992" s="2">
        <v>3</v>
      </c>
      <c r="E992" s="2">
        <v>3</v>
      </c>
      <c r="F992" s="2" t="s">
        <v>3</v>
      </c>
      <c r="G992" s="2" t="s">
        <v>27</v>
      </c>
      <c r="H992" s="2" t="s">
        <v>190</v>
      </c>
      <c r="I992" s="33" t="s">
        <v>1467</v>
      </c>
      <c r="J992" s="2" t="s">
        <v>1402</v>
      </c>
    </row>
    <row r="993" spans="1:10" ht="30" hidden="1" x14ac:dyDescent="0.25">
      <c r="A993" s="2" t="s">
        <v>1364</v>
      </c>
      <c r="B993" s="2" t="s">
        <v>452</v>
      </c>
      <c r="C993" s="2" t="s">
        <v>2</v>
      </c>
      <c r="D993" s="2">
        <v>4</v>
      </c>
      <c r="E993" s="2">
        <v>4</v>
      </c>
      <c r="F993" s="2" t="s">
        <v>3</v>
      </c>
      <c r="G993" s="2" t="s">
        <v>27</v>
      </c>
      <c r="H993" s="2"/>
      <c r="I993" s="22" t="s">
        <v>1522</v>
      </c>
      <c r="J993" s="2" t="s">
        <v>1402</v>
      </c>
    </row>
    <row r="994" spans="1:10" ht="165" hidden="1" x14ac:dyDescent="0.25">
      <c r="A994" s="2" t="s">
        <v>1320</v>
      </c>
      <c r="B994" s="2" t="s">
        <v>659</v>
      </c>
      <c r="C994" s="2" t="s">
        <v>2</v>
      </c>
      <c r="D994" s="2">
        <v>3</v>
      </c>
      <c r="E994" s="2">
        <v>8</v>
      </c>
      <c r="F994" s="2" t="s">
        <v>32</v>
      </c>
      <c r="G994" s="2" t="s">
        <v>4</v>
      </c>
      <c r="H994" s="2" t="s">
        <v>591</v>
      </c>
      <c r="I994" s="22" t="s">
        <v>1473</v>
      </c>
      <c r="J994" s="2" t="s">
        <v>1402</v>
      </c>
    </row>
    <row r="995" spans="1:10" ht="60" hidden="1" x14ac:dyDescent="0.25">
      <c r="A995" s="26" t="s">
        <v>1308</v>
      </c>
      <c r="B995" s="26" t="s">
        <v>75</v>
      </c>
      <c r="C995" s="26" t="s">
        <v>2</v>
      </c>
      <c r="D995" s="26">
        <v>3</v>
      </c>
      <c r="E995" s="26">
        <v>8</v>
      </c>
      <c r="F995" s="26" t="s">
        <v>3</v>
      </c>
      <c r="G995" s="26" t="s">
        <v>4</v>
      </c>
      <c r="H995" s="26" t="s">
        <v>591</v>
      </c>
      <c r="I995" s="33" t="s">
        <v>1432</v>
      </c>
      <c r="J995" s="2" t="s">
        <v>1402</v>
      </c>
    </row>
    <row r="996" spans="1:10" ht="75" hidden="1" x14ac:dyDescent="0.25">
      <c r="A996" s="26" t="s">
        <v>1287</v>
      </c>
      <c r="B996" s="32" t="s">
        <v>17</v>
      </c>
      <c r="C996" s="26" t="s">
        <v>2</v>
      </c>
      <c r="D996" s="26">
        <v>1</v>
      </c>
      <c r="E996" s="26">
        <v>2</v>
      </c>
      <c r="F996" s="26" t="s">
        <v>32</v>
      </c>
      <c r="G996" s="26" t="s">
        <v>4</v>
      </c>
      <c r="H996" s="26" t="s">
        <v>192</v>
      </c>
      <c r="I996" s="33" t="s">
        <v>1414</v>
      </c>
      <c r="J996" s="2" t="s">
        <v>1402</v>
      </c>
    </row>
    <row r="997" spans="1:10" ht="195" hidden="1" x14ac:dyDescent="0.25">
      <c r="A997" s="26" t="s">
        <v>1288</v>
      </c>
      <c r="B997" s="26" t="s">
        <v>20</v>
      </c>
      <c r="C997" s="26" t="s">
        <v>2</v>
      </c>
      <c r="D997" s="26">
        <v>1</v>
      </c>
      <c r="E997" s="26">
        <v>2</v>
      </c>
      <c r="F997" s="26" t="s">
        <v>32</v>
      </c>
      <c r="G997" s="26" t="s">
        <v>4</v>
      </c>
      <c r="H997" s="26" t="s">
        <v>21</v>
      </c>
      <c r="I997" s="33" t="s">
        <v>1418</v>
      </c>
      <c r="J997" s="2" t="s">
        <v>1402</v>
      </c>
    </row>
    <row r="998" spans="1:10" ht="150" hidden="1" x14ac:dyDescent="0.25">
      <c r="A998" s="26" t="s">
        <v>1289</v>
      </c>
      <c r="B998" s="26" t="s">
        <v>23</v>
      </c>
      <c r="C998" s="26" t="s">
        <v>2</v>
      </c>
      <c r="D998" s="26">
        <v>1</v>
      </c>
      <c r="E998" s="26">
        <v>2</v>
      </c>
      <c r="F998" s="26" t="s">
        <v>32</v>
      </c>
      <c r="G998" s="26" t="s">
        <v>4</v>
      </c>
      <c r="H998" s="26" t="s">
        <v>24</v>
      </c>
      <c r="I998" s="33" t="s">
        <v>1417</v>
      </c>
      <c r="J998" s="2" t="s">
        <v>1402</v>
      </c>
    </row>
    <row r="999" spans="1:10" ht="75" hidden="1" x14ac:dyDescent="0.25">
      <c r="A999" s="2" t="s">
        <v>1290</v>
      </c>
      <c r="B999" s="2" t="s">
        <v>587</v>
      </c>
      <c r="C999" s="2" t="s">
        <v>2</v>
      </c>
      <c r="D999" s="2">
        <v>1</v>
      </c>
      <c r="E999" s="2">
        <v>2</v>
      </c>
      <c r="F999" s="2" t="s">
        <v>32</v>
      </c>
      <c r="G999" s="2" t="s">
        <v>4</v>
      </c>
      <c r="H999" s="2" t="s">
        <v>184</v>
      </c>
      <c r="I999" s="22" t="s">
        <v>1543</v>
      </c>
      <c r="J999" s="2" t="s">
        <v>1402</v>
      </c>
    </row>
    <row r="1000" spans="1:10" ht="105" hidden="1" x14ac:dyDescent="0.25">
      <c r="A1000" s="2" t="s">
        <v>1346</v>
      </c>
      <c r="B1000" s="2" t="s">
        <v>1322</v>
      </c>
      <c r="C1000" s="2" t="s">
        <v>99</v>
      </c>
      <c r="D1000" s="2">
        <v>2</v>
      </c>
      <c r="E1000" s="2">
        <v>3</v>
      </c>
      <c r="F1000" s="2" t="s">
        <v>32</v>
      </c>
      <c r="G1000" s="2" t="s">
        <v>4</v>
      </c>
      <c r="H1000" s="2"/>
      <c r="I1000" s="22" t="s">
        <v>1612</v>
      </c>
      <c r="J1000" s="2" t="s">
        <v>1402</v>
      </c>
    </row>
    <row r="1001" spans="1:10" ht="45" hidden="1" x14ac:dyDescent="0.25">
      <c r="A1001" s="26" t="s">
        <v>1291</v>
      </c>
      <c r="B1001" s="26" t="s">
        <v>200</v>
      </c>
      <c r="C1001" s="26" t="s">
        <v>99</v>
      </c>
      <c r="D1001" s="26">
        <v>1</v>
      </c>
      <c r="E1001" s="26">
        <v>3</v>
      </c>
      <c r="F1001" s="26" t="s">
        <v>32</v>
      </c>
      <c r="G1001" s="26" t="s">
        <v>4</v>
      </c>
      <c r="H1001" s="26" t="s">
        <v>186</v>
      </c>
      <c r="I1001" s="34" t="s">
        <v>1408</v>
      </c>
      <c r="J1001" s="2" t="s">
        <v>1402</v>
      </c>
    </row>
    <row r="1002" spans="1:10" ht="90" hidden="1" x14ac:dyDescent="0.25">
      <c r="A1002" s="2" t="s">
        <v>1292</v>
      </c>
      <c r="B1002" s="2" t="s">
        <v>691</v>
      </c>
      <c r="C1002" s="2" t="s">
        <v>99</v>
      </c>
      <c r="D1002" s="2">
        <v>1</v>
      </c>
      <c r="E1002" s="2">
        <v>3</v>
      </c>
      <c r="F1002" s="2" t="s">
        <v>32</v>
      </c>
      <c r="G1002" s="2" t="s">
        <v>4</v>
      </c>
      <c r="H1002" s="2" t="s">
        <v>638</v>
      </c>
      <c r="I1002" s="22" t="s">
        <v>1556</v>
      </c>
      <c r="J1002" s="2" t="s">
        <v>1402</v>
      </c>
    </row>
    <row r="1003" spans="1:10" ht="90" hidden="1" x14ac:dyDescent="0.25">
      <c r="A1003" s="2" t="s">
        <v>1347</v>
      </c>
      <c r="B1003" s="2" t="s">
        <v>1325</v>
      </c>
      <c r="C1003" s="2" t="s">
        <v>99</v>
      </c>
      <c r="D1003" s="2">
        <v>2</v>
      </c>
      <c r="E1003" s="2">
        <v>3</v>
      </c>
      <c r="F1003" s="2" t="s">
        <v>32</v>
      </c>
      <c r="G1003" s="2" t="s">
        <v>4</v>
      </c>
      <c r="H1003" s="2"/>
      <c r="I1003" s="22" t="s">
        <v>1615</v>
      </c>
      <c r="J1003" s="2" t="s">
        <v>1402</v>
      </c>
    </row>
    <row r="1004" spans="1:10" ht="45" hidden="1" x14ac:dyDescent="0.25">
      <c r="A1004" s="2" t="s">
        <v>1293</v>
      </c>
      <c r="B1004" s="2" t="s">
        <v>1277</v>
      </c>
      <c r="C1004" s="2" t="s">
        <v>2</v>
      </c>
      <c r="D1004" s="2">
        <v>1</v>
      </c>
      <c r="E1004" s="2">
        <v>3</v>
      </c>
      <c r="F1004" s="2" t="s">
        <v>32</v>
      </c>
      <c r="G1004" s="2" t="s">
        <v>4</v>
      </c>
      <c r="H1004" s="2" t="s">
        <v>591</v>
      </c>
      <c r="I1004" s="22" t="s">
        <v>1614</v>
      </c>
      <c r="J1004" s="2" t="s">
        <v>1402</v>
      </c>
    </row>
    <row r="1005" spans="1:10" ht="75" hidden="1" x14ac:dyDescent="0.25">
      <c r="A1005" s="2" t="s">
        <v>1294</v>
      </c>
      <c r="B1005" s="2" t="s">
        <v>266</v>
      </c>
      <c r="C1005" s="2" t="s">
        <v>2</v>
      </c>
      <c r="D1005" s="2">
        <v>1</v>
      </c>
      <c r="E1005" s="2">
        <v>2</v>
      </c>
      <c r="F1005" s="2" t="s">
        <v>32</v>
      </c>
      <c r="G1005" s="2" t="s">
        <v>4</v>
      </c>
      <c r="H1005" s="2" t="s">
        <v>193</v>
      </c>
      <c r="I1005" s="22" t="s">
        <v>1461</v>
      </c>
      <c r="J1005" s="2" t="s">
        <v>1402</v>
      </c>
    </row>
    <row r="1006" spans="1:10" ht="60" hidden="1" x14ac:dyDescent="0.25">
      <c r="A1006" s="2" t="s">
        <v>1348</v>
      </c>
      <c r="B1006" s="2" t="s">
        <v>1340</v>
      </c>
      <c r="C1006" s="2" t="s">
        <v>99</v>
      </c>
      <c r="D1006" s="2">
        <v>2</v>
      </c>
      <c r="E1006" s="2">
        <v>4</v>
      </c>
      <c r="F1006" s="2" t="s">
        <v>32</v>
      </c>
      <c r="G1006" s="2" t="s">
        <v>4</v>
      </c>
      <c r="H1006" s="2"/>
      <c r="I1006" s="22" t="s">
        <v>1616</v>
      </c>
      <c r="J1006" s="2" t="s">
        <v>1402</v>
      </c>
    </row>
    <row r="1007" spans="1:10" ht="30" hidden="1" x14ac:dyDescent="0.25">
      <c r="A1007" s="2" t="s">
        <v>1295</v>
      </c>
      <c r="B1007" s="2" t="s">
        <v>1270</v>
      </c>
      <c r="C1007" s="2" t="s">
        <v>99</v>
      </c>
      <c r="D1007" s="2">
        <v>1</v>
      </c>
      <c r="E1007" s="2">
        <v>4</v>
      </c>
      <c r="F1007" s="2" t="s">
        <v>32</v>
      </c>
      <c r="G1007" s="2" t="s">
        <v>4</v>
      </c>
      <c r="H1007" s="2" t="s">
        <v>185</v>
      </c>
      <c r="I1007" s="46" t="s">
        <v>1462</v>
      </c>
      <c r="J1007" s="2" t="s">
        <v>1402</v>
      </c>
    </row>
    <row r="1008" spans="1:10" ht="60" hidden="1" x14ac:dyDescent="0.25">
      <c r="A1008" s="26" t="s">
        <v>1349</v>
      </c>
      <c r="B1008" s="26" t="s">
        <v>503</v>
      </c>
      <c r="C1008" s="26" t="s">
        <v>140</v>
      </c>
      <c r="D1008" s="26">
        <v>2</v>
      </c>
      <c r="E1008" s="26">
        <v>8</v>
      </c>
      <c r="F1008" s="26" t="s">
        <v>32</v>
      </c>
      <c r="G1008" s="26" t="s">
        <v>4</v>
      </c>
      <c r="H1008" s="26"/>
      <c r="I1008" s="33" t="s">
        <v>1432</v>
      </c>
      <c r="J1008" s="2" t="s">
        <v>1402</v>
      </c>
    </row>
    <row r="1009" spans="1:10" ht="150" hidden="1" x14ac:dyDescent="0.25">
      <c r="A1009" s="26" t="s">
        <v>1296</v>
      </c>
      <c r="B1009" s="26" t="s">
        <v>41</v>
      </c>
      <c r="C1009" s="26" t="s">
        <v>2</v>
      </c>
      <c r="D1009" s="26">
        <v>1</v>
      </c>
      <c r="E1009" s="26">
        <v>4</v>
      </c>
      <c r="F1009" s="26" t="s">
        <v>32</v>
      </c>
      <c r="G1009" s="26" t="s">
        <v>4</v>
      </c>
      <c r="H1009" s="26" t="s">
        <v>371</v>
      </c>
      <c r="I1009" s="33" t="s">
        <v>1420</v>
      </c>
      <c r="J1009" s="2" t="s">
        <v>1402</v>
      </c>
    </row>
    <row r="1010" spans="1:10" ht="60" hidden="1" x14ac:dyDescent="0.25">
      <c r="A1010" s="26" t="s">
        <v>1373</v>
      </c>
      <c r="B1010" s="26" t="s">
        <v>1351</v>
      </c>
      <c r="C1010" s="26" t="s">
        <v>624</v>
      </c>
      <c r="D1010" s="26">
        <v>4</v>
      </c>
      <c r="E1010" s="26">
        <v>4</v>
      </c>
      <c r="F1010" s="26" t="s">
        <v>32</v>
      </c>
      <c r="G1010" s="26" t="s">
        <v>4</v>
      </c>
      <c r="H1010" s="26"/>
      <c r="I1010" s="31" t="s">
        <v>1412</v>
      </c>
      <c r="J1010" s="2" t="s">
        <v>1402</v>
      </c>
    </row>
    <row r="1011" spans="1:10" ht="60" hidden="1" x14ac:dyDescent="0.25">
      <c r="A1011" s="2" t="s">
        <v>1374</v>
      </c>
      <c r="B1011" s="2" t="s">
        <v>1353</v>
      </c>
      <c r="C1011" s="2" t="s">
        <v>2</v>
      </c>
      <c r="D1011" s="2">
        <v>4</v>
      </c>
      <c r="E1011" s="2">
        <v>4</v>
      </c>
      <c r="F1011" s="2" t="s">
        <v>32</v>
      </c>
      <c r="G1011" s="2" t="s">
        <v>4</v>
      </c>
      <c r="H1011" s="2"/>
      <c r="I1011" s="34" t="s">
        <v>1463</v>
      </c>
      <c r="J1011" s="2" t="s">
        <v>1402</v>
      </c>
    </row>
    <row r="1012" spans="1:10" ht="150" hidden="1" x14ac:dyDescent="0.25">
      <c r="A1012" s="2" t="s">
        <v>1375</v>
      </c>
      <c r="B1012" s="2" t="s">
        <v>1355</v>
      </c>
      <c r="C1012" s="2" t="s">
        <v>2</v>
      </c>
      <c r="D1012" s="2">
        <v>4</v>
      </c>
      <c r="E1012" s="2">
        <v>4</v>
      </c>
      <c r="F1012" s="2" t="s">
        <v>32</v>
      </c>
      <c r="G1012" s="2" t="s">
        <v>4</v>
      </c>
      <c r="H1012" s="2"/>
      <c r="I1012" s="33" t="s">
        <v>1617</v>
      </c>
      <c r="J1012" s="2" t="s">
        <v>1402</v>
      </c>
    </row>
    <row r="1013" spans="1:10" ht="75" hidden="1" x14ac:dyDescent="0.25">
      <c r="A1013" s="2" t="s">
        <v>1376</v>
      </c>
      <c r="B1013" s="2" t="s">
        <v>1363</v>
      </c>
      <c r="C1013" s="2" t="s">
        <v>99</v>
      </c>
      <c r="D1013" s="2">
        <v>4</v>
      </c>
      <c r="E1013" s="2">
        <v>5</v>
      </c>
      <c r="F1013" s="2" t="s">
        <v>32</v>
      </c>
      <c r="G1013" s="2" t="s">
        <v>4</v>
      </c>
      <c r="H1013" s="2"/>
      <c r="I1013" s="33" t="s">
        <v>1460</v>
      </c>
      <c r="J1013" s="2" t="s">
        <v>1402</v>
      </c>
    </row>
    <row r="1014" spans="1:10" ht="30" hidden="1" x14ac:dyDescent="0.25">
      <c r="A1014" s="2" t="s">
        <v>1377</v>
      </c>
      <c r="B1014" s="2" t="s">
        <v>1357</v>
      </c>
      <c r="C1014" s="2" t="s">
        <v>99</v>
      </c>
      <c r="D1014" s="2">
        <v>4</v>
      </c>
      <c r="E1014" s="2">
        <v>5</v>
      </c>
      <c r="F1014" s="2" t="s">
        <v>32</v>
      </c>
      <c r="G1014" s="2" t="s">
        <v>4</v>
      </c>
      <c r="H1014" s="2"/>
      <c r="I1014" s="68" t="s">
        <v>1619</v>
      </c>
      <c r="J1014" s="2" t="s">
        <v>1402</v>
      </c>
    </row>
    <row r="1015" spans="1:10" ht="12.75" hidden="1" customHeight="1" x14ac:dyDescent="0.25">
      <c r="A1015" s="26" t="s">
        <v>1378</v>
      </c>
      <c r="B1015" s="26" t="s">
        <v>1379</v>
      </c>
      <c r="C1015" s="26" t="s">
        <v>99</v>
      </c>
      <c r="D1015" s="26">
        <v>4</v>
      </c>
      <c r="E1015" s="26">
        <v>4</v>
      </c>
      <c r="F1015" s="26" t="s">
        <v>32</v>
      </c>
      <c r="G1015" s="26" t="s">
        <v>4</v>
      </c>
      <c r="H1015" s="26"/>
      <c r="I1015" s="31" t="s">
        <v>1413</v>
      </c>
      <c r="J1015" s="2" t="s">
        <v>1402</v>
      </c>
    </row>
    <row r="1016" spans="1:10" ht="13.5" hidden="1" customHeight="1" x14ac:dyDescent="0.25">
      <c r="A1016" s="2" t="s">
        <v>1380</v>
      </c>
      <c r="B1016" s="2" t="s">
        <v>1381</v>
      </c>
      <c r="C1016" s="2" t="s">
        <v>99</v>
      </c>
      <c r="D1016" s="2">
        <v>4</v>
      </c>
      <c r="E1016" s="2">
        <v>4</v>
      </c>
      <c r="F1016" s="2" t="s">
        <v>32</v>
      </c>
      <c r="G1016" s="2" t="s">
        <v>4</v>
      </c>
      <c r="H1016" s="2"/>
      <c r="I1016" s="22" t="s">
        <v>1618</v>
      </c>
      <c r="J1016" s="2" t="s">
        <v>1402</v>
      </c>
    </row>
    <row r="1017" spans="1:10" hidden="1" x14ac:dyDescent="0.25">
      <c r="A1017" s="84" t="s">
        <v>1687</v>
      </c>
      <c r="B1017" s="85" t="s">
        <v>1688</v>
      </c>
      <c r="C1017" s="86" t="s">
        <v>2</v>
      </c>
      <c r="D1017" s="87">
        <v>1</v>
      </c>
      <c r="E1017" s="86">
        <v>4</v>
      </c>
      <c r="F1017" s="3" t="s">
        <v>3</v>
      </c>
      <c r="G1017" s="86" t="s">
        <v>27</v>
      </c>
      <c r="H1017" s="85" t="s">
        <v>1700</v>
      </c>
      <c r="I1017" s="96" t="s">
        <v>1702</v>
      </c>
      <c r="J1017" s="2" t="s">
        <v>1396</v>
      </c>
    </row>
    <row r="1018" spans="1:10" hidden="1" x14ac:dyDescent="0.25">
      <c r="A1018" s="88" t="s">
        <v>1689</v>
      </c>
      <c r="B1018" s="89" t="s">
        <v>1690</v>
      </c>
      <c r="C1018" s="90" t="s">
        <v>2</v>
      </c>
      <c r="D1018" s="90">
        <v>2</v>
      </c>
      <c r="E1018" s="90">
        <v>3</v>
      </c>
      <c r="F1018" s="3" t="s">
        <v>3</v>
      </c>
      <c r="G1018" s="90" t="s">
        <v>4</v>
      </c>
      <c r="H1018" s="89" t="s">
        <v>1700</v>
      </c>
      <c r="I1018" s="96" t="s">
        <v>1703</v>
      </c>
      <c r="J1018" s="2" t="s">
        <v>1396</v>
      </c>
    </row>
    <row r="1019" spans="1:10" x14ac:dyDescent="0.25">
      <c r="A1019" s="88" t="s">
        <v>1916</v>
      </c>
      <c r="B1019" s="97" t="s">
        <v>532</v>
      </c>
      <c r="C1019" s="98" t="s">
        <v>2</v>
      </c>
      <c r="D1019" s="98">
        <v>4</v>
      </c>
      <c r="E1019" s="98">
        <v>4</v>
      </c>
      <c r="F1019" s="99" t="s">
        <v>3</v>
      </c>
      <c r="G1019" s="98" t="s">
        <v>4</v>
      </c>
      <c r="H1019" s="97" t="s">
        <v>1701</v>
      </c>
      <c r="I1019" s="96" t="s">
        <v>1705</v>
      </c>
      <c r="J1019" s="2" t="s">
        <v>1396</v>
      </c>
    </row>
    <row r="1020" spans="1:10" x14ac:dyDescent="0.25">
      <c r="A1020" s="92" t="s">
        <v>1898</v>
      </c>
      <c r="B1020" s="93" t="s">
        <v>1691</v>
      </c>
      <c r="C1020" s="94" t="s">
        <v>2</v>
      </c>
      <c r="D1020" s="90">
        <v>3</v>
      </c>
      <c r="E1020" s="94">
        <v>3</v>
      </c>
      <c r="F1020" s="3" t="s">
        <v>3</v>
      </c>
      <c r="G1020" s="94" t="s">
        <v>27</v>
      </c>
      <c r="H1020" s="92" t="s">
        <v>1700</v>
      </c>
      <c r="I1020" s="100" t="s">
        <v>1704</v>
      </c>
      <c r="J1020" s="2" t="s">
        <v>1396</v>
      </c>
    </row>
    <row r="1021" spans="1:10" ht="123" customHeight="1" x14ac:dyDescent="0.25">
      <c r="A1021" s="95" t="s">
        <v>1910</v>
      </c>
      <c r="B1021" s="89" t="s">
        <v>1692</v>
      </c>
      <c r="C1021" s="90" t="s">
        <v>2</v>
      </c>
      <c r="D1021" s="90">
        <v>4</v>
      </c>
      <c r="E1021" s="90">
        <v>3</v>
      </c>
      <c r="F1021" s="38" t="s">
        <v>3</v>
      </c>
      <c r="G1021" s="90" t="s">
        <v>4</v>
      </c>
      <c r="H1021" s="89" t="s">
        <v>1700</v>
      </c>
      <c r="I1021" s="29" t="s">
        <v>1706</v>
      </c>
      <c r="J1021" s="2" t="s">
        <v>1396</v>
      </c>
    </row>
    <row r="1022" spans="1:10" x14ac:dyDescent="0.25">
      <c r="A1022" s="88" t="s">
        <v>1914</v>
      </c>
      <c r="B1022" s="91" t="s">
        <v>1693</v>
      </c>
      <c r="C1022" s="87" t="s">
        <v>2</v>
      </c>
      <c r="D1022" s="87">
        <v>4</v>
      </c>
      <c r="E1022" s="87">
        <v>3</v>
      </c>
      <c r="F1022" s="3" t="s">
        <v>3</v>
      </c>
      <c r="G1022" s="87" t="s">
        <v>4</v>
      </c>
      <c r="H1022" s="91" t="s">
        <v>1700</v>
      </c>
      <c r="I1022" s="101" t="s">
        <v>1707</v>
      </c>
      <c r="J1022" s="2" t="s">
        <v>1396</v>
      </c>
    </row>
    <row r="1023" spans="1:10" x14ac:dyDescent="0.25">
      <c r="A1023" s="88" t="s">
        <v>1918</v>
      </c>
      <c r="B1023" s="91" t="s">
        <v>1694</v>
      </c>
      <c r="C1023" s="87" t="s">
        <v>2</v>
      </c>
      <c r="D1023" s="87">
        <v>4</v>
      </c>
      <c r="E1023" s="87">
        <v>3</v>
      </c>
      <c r="F1023" s="3" t="s">
        <v>3</v>
      </c>
      <c r="G1023" s="87" t="s">
        <v>4</v>
      </c>
      <c r="H1023" s="91" t="s">
        <v>1700</v>
      </c>
      <c r="I1023" s="2" t="s">
        <v>1708</v>
      </c>
      <c r="J1023" s="2" t="s">
        <v>1396</v>
      </c>
    </row>
    <row r="1024" spans="1:10" x14ac:dyDescent="0.25">
      <c r="A1024" s="88" t="s">
        <v>1912</v>
      </c>
      <c r="B1024" s="89" t="s">
        <v>1695</v>
      </c>
      <c r="C1024" s="90" t="s">
        <v>2</v>
      </c>
      <c r="D1024" s="90">
        <v>4</v>
      </c>
      <c r="E1024" s="90">
        <v>3</v>
      </c>
      <c r="F1024" s="3" t="s">
        <v>3</v>
      </c>
      <c r="G1024" s="90" t="s">
        <v>27</v>
      </c>
      <c r="H1024" s="95" t="s">
        <v>1700</v>
      </c>
      <c r="I1024" s="2" t="s">
        <v>1709</v>
      </c>
      <c r="J1024" s="2" t="s">
        <v>1396</v>
      </c>
    </row>
    <row r="1025" spans="1:10" x14ac:dyDescent="0.25">
      <c r="A1025" s="84" t="s">
        <v>1896</v>
      </c>
      <c r="B1025" s="85" t="s">
        <v>244</v>
      </c>
      <c r="C1025" s="86" t="s">
        <v>99</v>
      </c>
      <c r="D1025" s="87">
        <v>3</v>
      </c>
      <c r="E1025" s="86">
        <v>3</v>
      </c>
      <c r="F1025" s="3" t="s">
        <v>3</v>
      </c>
      <c r="G1025" s="86" t="s">
        <v>4</v>
      </c>
      <c r="H1025" s="85" t="s">
        <v>1700</v>
      </c>
      <c r="I1025" s="2" t="s">
        <v>1710</v>
      </c>
      <c r="J1025" s="2" t="s">
        <v>1396</v>
      </c>
    </row>
    <row r="1026" spans="1:10" hidden="1" x14ac:dyDescent="0.25">
      <c r="A1026" s="84" t="s">
        <v>1696</v>
      </c>
      <c r="B1026" s="85" t="s">
        <v>1697</v>
      </c>
      <c r="C1026" s="86" t="s">
        <v>2</v>
      </c>
      <c r="D1026" s="87">
        <v>1</v>
      </c>
      <c r="E1026" s="86">
        <v>4</v>
      </c>
      <c r="F1026" s="3" t="s">
        <v>3</v>
      </c>
      <c r="G1026" s="86" t="s">
        <v>4</v>
      </c>
      <c r="H1026" s="85" t="s">
        <v>1700</v>
      </c>
      <c r="I1026" s="2" t="s">
        <v>1711</v>
      </c>
      <c r="J1026" s="2" t="s">
        <v>1396</v>
      </c>
    </row>
    <row r="1027" spans="1:10" x14ac:dyDescent="0.25">
      <c r="A1027" s="84" t="s">
        <v>1902</v>
      </c>
      <c r="B1027" s="85" t="s">
        <v>1698</v>
      </c>
      <c r="C1027" s="86" t="s">
        <v>2</v>
      </c>
      <c r="D1027" s="87">
        <v>3</v>
      </c>
      <c r="E1027" s="86">
        <v>3</v>
      </c>
      <c r="F1027" s="3" t="s">
        <v>3</v>
      </c>
      <c r="G1027" s="86" t="s">
        <v>27</v>
      </c>
      <c r="H1027" s="85" t="s">
        <v>673</v>
      </c>
      <c r="I1027" s="2" t="s">
        <v>1712</v>
      </c>
      <c r="J1027" s="2" t="s">
        <v>1396</v>
      </c>
    </row>
    <row r="1028" spans="1:10" x14ac:dyDescent="0.25">
      <c r="A1028" s="92" t="s">
        <v>1900</v>
      </c>
      <c r="B1028" s="93" t="s">
        <v>1699</v>
      </c>
      <c r="C1028" s="94" t="s">
        <v>2</v>
      </c>
      <c r="D1028" s="90">
        <v>3</v>
      </c>
      <c r="E1028" s="94">
        <v>3</v>
      </c>
      <c r="F1028" s="3" t="s">
        <v>3</v>
      </c>
      <c r="G1028" s="94" t="s">
        <v>4</v>
      </c>
      <c r="H1028" s="93" t="s">
        <v>1700</v>
      </c>
      <c r="I1028" s="2" t="s">
        <v>1713</v>
      </c>
      <c r="J1028" s="2" t="s">
        <v>1396</v>
      </c>
    </row>
    <row r="1029" spans="1:10" ht="45" hidden="1" x14ac:dyDescent="0.25">
      <c r="A1029" s="14" t="s">
        <v>1733</v>
      </c>
      <c r="B1029" s="2" t="s">
        <v>587</v>
      </c>
      <c r="C1029" s="3" t="s">
        <v>99</v>
      </c>
      <c r="D1029" s="3">
        <v>1</v>
      </c>
      <c r="E1029" s="3">
        <v>4</v>
      </c>
      <c r="F1029" s="3" t="s">
        <v>3</v>
      </c>
      <c r="G1029" s="3" t="s">
        <v>4</v>
      </c>
      <c r="H1029" s="4" t="s">
        <v>1763</v>
      </c>
      <c r="I1029" s="22" t="s">
        <v>1764</v>
      </c>
      <c r="J1029" s="109" t="s">
        <v>1396</v>
      </c>
    </row>
    <row r="1030" spans="1:10" ht="45" hidden="1" x14ac:dyDescent="0.25">
      <c r="A1030" s="14" t="s">
        <v>1738</v>
      </c>
      <c r="B1030" s="2" t="s">
        <v>1697</v>
      </c>
      <c r="C1030" s="3" t="s">
        <v>2</v>
      </c>
      <c r="D1030" s="3">
        <v>1</v>
      </c>
      <c r="E1030" s="3">
        <v>4</v>
      </c>
      <c r="F1030" s="3" t="s">
        <v>3</v>
      </c>
      <c r="G1030" s="3" t="s">
        <v>4</v>
      </c>
      <c r="H1030" s="109" t="s">
        <v>1700</v>
      </c>
      <c r="I1030" s="22" t="s">
        <v>1711</v>
      </c>
      <c r="J1030" s="109" t="s">
        <v>1396</v>
      </c>
    </row>
    <row r="1031" spans="1:10" ht="30" hidden="1" x14ac:dyDescent="0.25">
      <c r="A1031" s="14" t="s">
        <v>1736</v>
      </c>
      <c r="B1031" s="2" t="s">
        <v>1688</v>
      </c>
      <c r="C1031" s="3" t="s">
        <v>2</v>
      </c>
      <c r="D1031" s="3">
        <v>1</v>
      </c>
      <c r="E1031" s="3">
        <v>4</v>
      </c>
      <c r="F1031" s="3" t="s">
        <v>3</v>
      </c>
      <c r="G1031" s="3" t="s">
        <v>27</v>
      </c>
      <c r="H1031" s="4" t="s">
        <v>1700</v>
      </c>
      <c r="I1031" s="22" t="s">
        <v>1702</v>
      </c>
      <c r="J1031" s="109" t="s">
        <v>1396</v>
      </c>
    </row>
    <row r="1032" spans="1:10" ht="30" hidden="1" x14ac:dyDescent="0.25">
      <c r="A1032" s="14" t="s">
        <v>1753</v>
      </c>
      <c r="B1032" t="s">
        <v>303</v>
      </c>
      <c r="C1032" s="3" t="s">
        <v>99</v>
      </c>
      <c r="D1032" s="3">
        <v>2</v>
      </c>
      <c r="E1032" s="3">
        <v>4</v>
      </c>
      <c r="F1032" s="3" t="s">
        <v>3</v>
      </c>
      <c r="G1032" s="3" t="s">
        <v>4</v>
      </c>
      <c r="H1032" s="2" t="s">
        <v>1763</v>
      </c>
      <c r="I1032" s="22" t="s">
        <v>1765</v>
      </c>
      <c r="J1032" s="109" t="s">
        <v>1396</v>
      </c>
    </row>
    <row r="1033" spans="1:10" hidden="1" x14ac:dyDescent="0.25">
      <c r="A1033" s="14" t="s">
        <v>1755</v>
      </c>
      <c r="B1033" t="s">
        <v>950</v>
      </c>
      <c r="C1033" s="3" t="s">
        <v>2</v>
      </c>
      <c r="D1033" s="3">
        <v>2</v>
      </c>
      <c r="E1033" s="3">
        <v>3</v>
      </c>
      <c r="F1033" s="3" t="s">
        <v>3</v>
      </c>
      <c r="G1033" s="3" t="s">
        <v>27</v>
      </c>
      <c r="H1033" s="108" t="s">
        <v>1767</v>
      </c>
      <c r="I1033" s="107" t="s">
        <v>1766</v>
      </c>
      <c r="J1033" s="109" t="s">
        <v>1396</v>
      </c>
    </row>
    <row r="1034" spans="1:10" ht="42.75" hidden="1" customHeight="1" x14ac:dyDescent="0.25">
      <c r="A1034" s="14" t="s">
        <v>1758</v>
      </c>
      <c r="B1034" t="s">
        <v>1690</v>
      </c>
      <c r="C1034" s="3" t="s">
        <v>2</v>
      </c>
      <c r="D1034" s="3">
        <v>3</v>
      </c>
      <c r="E1034" s="3">
        <v>3</v>
      </c>
      <c r="F1034" s="3" t="s">
        <v>3</v>
      </c>
      <c r="G1034" s="3" t="s">
        <v>4</v>
      </c>
      <c r="H1034" s="2" t="s">
        <v>1700</v>
      </c>
      <c r="I1034" s="22" t="s">
        <v>1703</v>
      </c>
      <c r="J1034" s="109" t="s">
        <v>1396</v>
      </c>
    </row>
    <row r="1035" spans="1:10" ht="60" hidden="1" x14ac:dyDescent="0.25">
      <c r="A1035" s="37" t="s">
        <v>1768</v>
      </c>
      <c r="B1035" s="40" t="s">
        <v>121</v>
      </c>
      <c r="C1035" s="38" t="s">
        <v>2</v>
      </c>
      <c r="D1035" s="38">
        <v>2</v>
      </c>
      <c r="E1035" s="38">
        <v>2</v>
      </c>
      <c r="F1035" s="38" t="s">
        <v>32</v>
      </c>
      <c r="G1035" s="38" t="s">
        <v>4</v>
      </c>
      <c r="H1035" s="26"/>
      <c r="I1035" s="33" t="s">
        <v>1415</v>
      </c>
      <c r="J1035" s="2" t="s">
        <v>1398</v>
      </c>
    </row>
    <row r="1036" spans="1:10" ht="75" hidden="1" x14ac:dyDescent="0.25">
      <c r="A1036" s="37" t="s">
        <v>1769</v>
      </c>
      <c r="B1036" s="40" t="s">
        <v>125</v>
      </c>
      <c r="C1036" s="38" t="s">
        <v>2</v>
      </c>
      <c r="D1036" s="38">
        <v>2</v>
      </c>
      <c r="E1036" s="38">
        <v>2</v>
      </c>
      <c r="F1036" s="38" t="s">
        <v>32</v>
      </c>
      <c r="G1036" s="38" t="s">
        <v>4</v>
      </c>
      <c r="H1036" s="26"/>
      <c r="I1036" s="33" t="s">
        <v>1416</v>
      </c>
      <c r="J1036" s="2" t="s">
        <v>1398</v>
      </c>
    </row>
    <row r="1037" spans="1:10" ht="120" hidden="1" x14ac:dyDescent="0.25">
      <c r="A1037" s="37" t="s">
        <v>1770</v>
      </c>
      <c r="B1037" s="26" t="s">
        <v>123</v>
      </c>
      <c r="C1037" s="38" t="s">
        <v>2</v>
      </c>
      <c r="D1037" s="38">
        <v>2</v>
      </c>
      <c r="E1037" s="38">
        <v>2</v>
      </c>
      <c r="F1037" s="38" t="s">
        <v>3</v>
      </c>
      <c r="G1037" s="38" t="s">
        <v>4</v>
      </c>
      <c r="H1037" s="26"/>
      <c r="I1037" s="33" t="s">
        <v>1419</v>
      </c>
      <c r="J1037" s="2" t="s">
        <v>1398</v>
      </c>
    </row>
    <row r="1038" spans="1:10" ht="120" hidden="1" x14ac:dyDescent="0.25">
      <c r="A1038" s="14" t="s">
        <v>1771</v>
      </c>
      <c r="B1038" s="2" t="s">
        <v>580</v>
      </c>
      <c r="C1038" s="3" t="s">
        <v>99</v>
      </c>
      <c r="D1038" s="3">
        <v>2</v>
      </c>
      <c r="E1038" s="3">
        <v>3</v>
      </c>
      <c r="F1038" s="3" t="s">
        <v>32</v>
      </c>
      <c r="G1038" s="3" t="s">
        <v>27</v>
      </c>
      <c r="H1038" s="2"/>
      <c r="I1038" s="33" t="s">
        <v>1529</v>
      </c>
      <c r="J1038" s="2" t="s">
        <v>1398</v>
      </c>
    </row>
    <row r="1039" spans="1:10" ht="60" hidden="1" x14ac:dyDescent="0.25">
      <c r="A1039" s="14" t="s">
        <v>1772</v>
      </c>
      <c r="B1039" s="2" t="s">
        <v>675</v>
      </c>
      <c r="C1039" s="3" t="s">
        <v>2</v>
      </c>
      <c r="D1039" s="3">
        <v>2</v>
      </c>
      <c r="E1039" s="3">
        <v>2</v>
      </c>
      <c r="F1039" s="3" t="s">
        <v>32</v>
      </c>
      <c r="G1039" s="3" t="s">
        <v>4</v>
      </c>
      <c r="H1039" s="2"/>
      <c r="I1039" s="34" t="s">
        <v>1463</v>
      </c>
      <c r="J1039" s="2" t="s">
        <v>1398</v>
      </c>
    </row>
    <row r="1040" spans="1:10" ht="120" hidden="1" x14ac:dyDescent="0.25">
      <c r="A1040" s="14" t="s">
        <v>1773</v>
      </c>
      <c r="B1040" s="2" t="s">
        <v>682</v>
      </c>
      <c r="C1040" s="3" t="s">
        <v>2</v>
      </c>
      <c r="D1040" s="3">
        <v>2</v>
      </c>
      <c r="E1040" s="3">
        <v>2</v>
      </c>
      <c r="F1040" s="3" t="s">
        <v>32</v>
      </c>
      <c r="G1040" s="3" t="s">
        <v>4</v>
      </c>
      <c r="H1040" s="2"/>
      <c r="I1040" s="22" t="s">
        <v>1549</v>
      </c>
      <c r="J1040" s="2" t="s">
        <v>1398</v>
      </c>
    </row>
    <row r="1041" spans="1:10" ht="90" hidden="1" x14ac:dyDescent="0.25">
      <c r="A1041" s="14" t="s">
        <v>1774</v>
      </c>
      <c r="B1041" s="2" t="s">
        <v>691</v>
      </c>
      <c r="C1041" s="3" t="s">
        <v>376</v>
      </c>
      <c r="D1041" s="3">
        <v>2</v>
      </c>
      <c r="E1041" s="3">
        <v>3</v>
      </c>
      <c r="F1041" s="3" t="s">
        <v>32</v>
      </c>
      <c r="G1041" s="3" t="s">
        <v>4</v>
      </c>
      <c r="H1041" s="2"/>
      <c r="I1041" s="22" t="s">
        <v>1556</v>
      </c>
      <c r="J1041" s="2" t="s">
        <v>1398</v>
      </c>
    </row>
    <row r="1042" spans="1:10" ht="90" hidden="1" x14ac:dyDescent="0.25">
      <c r="A1042" s="14" t="s">
        <v>1776</v>
      </c>
      <c r="B1042" s="2" t="s">
        <v>679</v>
      </c>
      <c r="C1042" s="3" t="s">
        <v>14</v>
      </c>
      <c r="D1042" s="3">
        <v>2</v>
      </c>
      <c r="E1042" s="3">
        <v>4</v>
      </c>
      <c r="F1042" s="3" t="s">
        <v>32</v>
      </c>
      <c r="G1042" s="3" t="s">
        <v>4</v>
      </c>
      <c r="H1042" s="2"/>
      <c r="I1042" s="33" t="s">
        <v>1555</v>
      </c>
      <c r="J1042" s="2" t="s">
        <v>1398</v>
      </c>
    </row>
    <row r="1043" spans="1:10" ht="45" hidden="1" x14ac:dyDescent="0.25">
      <c r="A1043" s="14" t="s">
        <v>1778</v>
      </c>
      <c r="B1043" s="2" t="s">
        <v>703</v>
      </c>
      <c r="C1043" s="3" t="s">
        <v>99</v>
      </c>
      <c r="D1043" s="3">
        <v>4</v>
      </c>
      <c r="E1043" s="3">
        <v>3</v>
      </c>
      <c r="F1043" s="3" t="s">
        <v>3</v>
      </c>
      <c r="G1043" s="3" t="s">
        <v>4</v>
      </c>
      <c r="H1043" s="2"/>
      <c r="I1043" s="22" t="s">
        <v>1554</v>
      </c>
      <c r="J1043" s="2" t="s">
        <v>1398</v>
      </c>
    </row>
    <row r="1044" spans="1:10" ht="60" hidden="1" x14ac:dyDescent="0.25">
      <c r="A1044" s="14" t="s">
        <v>1779</v>
      </c>
      <c r="B1044" s="2" t="s">
        <v>705</v>
      </c>
      <c r="C1044" s="3" t="s">
        <v>69</v>
      </c>
      <c r="D1044" s="3">
        <v>4</v>
      </c>
      <c r="E1044" s="3">
        <v>2</v>
      </c>
      <c r="F1044" s="3" t="s">
        <v>32</v>
      </c>
      <c r="G1044" s="3" t="s">
        <v>4</v>
      </c>
      <c r="H1044" s="2"/>
      <c r="I1044" s="33" t="s">
        <v>1544</v>
      </c>
      <c r="J1044" s="2" t="s">
        <v>1398</v>
      </c>
    </row>
    <row r="1045" spans="1:10" ht="175.5" hidden="1" customHeight="1" x14ac:dyDescent="0.25">
      <c r="A1045" s="14" t="s">
        <v>1780</v>
      </c>
      <c r="B1045" s="109" t="s">
        <v>1784</v>
      </c>
      <c r="C1045" s="3" t="s">
        <v>376</v>
      </c>
      <c r="D1045" s="3">
        <v>5</v>
      </c>
      <c r="E1045" s="3">
        <v>3.5</v>
      </c>
      <c r="F1045" s="3" t="s">
        <v>1785</v>
      </c>
      <c r="G1045" s="3" t="s">
        <v>1786</v>
      </c>
      <c r="H1045" s="2"/>
      <c r="I1045" s="110" t="s">
        <v>1787</v>
      </c>
      <c r="J1045" s="2" t="s">
        <v>1398</v>
      </c>
    </row>
    <row r="1046" spans="1:10" ht="90" hidden="1" x14ac:dyDescent="0.25">
      <c r="A1046" s="14" t="s">
        <v>1781</v>
      </c>
      <c r="B1046" s="2" t="s">
        <v>711</v>
      </c>
      <c r="C1046" s="3" t="s">
        <v>69</v>
      </c>
      <c r="D1046" s="3">
        <v>4</v>
      </c>
      <c r="E1046" s="3">
        <v>2</v>
      </c>
      <c r="F1046" s="3" t="s">
        <v>32</v>
      </c>
      <c r="G1046" s="3" t="s">
        <v>4</v>
      </c>
      <c r="H1046" s="2"/>
      <c r="I1046" s="33" t="s">
        <v>1546</v>
      </c>
      <c r="J1046" s="2" t="s">
        <v>1398</v>
      </c>
    </row>
    <row r="1047" spans="1:10" ht="120" hidden="1" x14ac:dyDescent="0.25">
      <c r="A1047" s="14" t="s">
        <v>1782</v>
      </c>
      <c r="B1047" s="2" t="s">
        <v>713</v>
      </c>
      <c r="C1047" s="3" t="s">
        <v>2</v>
      </c>
      <c r="D1047" s="3">
        <v>4</v>
      </c>
      <c r="E1047" s="3">
        <v>5</v>
      </c>
      <c r="F1047" s="3" t="s">
        <v>32</v>
      </c>
      <c r="G1047" s="3" t="s">
        <v>4</v>
      </c>
      <c r="H1047" s="2"/>
      <c r="I1047" s="33" t="s">
        <v>1540</v>
      </c>
      <c r="J1047" s="2" t="s">
        <v>1398</v>
      </c>
    </row>
    <row r="1048" spans="1:10" ht="135" hidden="1" x14ac:dyDescent="0.25">
      <c r="A1048" s="14" t="s">
        <v>1783</v>
      </c>
      <c r="B1048" s="109" t="s">
        <v>1788</v>
      </c>
      <c r="C1048" s="3" t="s">
        <v>1789</v>
      </c>
      <c r="D1048" s="3">
        <v>4</v>
      </c>
      <c r="E1048" s="3">
        <v>4.5</v>
      </c>
      <c r="F1048" s="3" t="s">
        <v>1785</v>
      </c>
      <c r="G1048" s="3" t="s">
        <v>1786</v>
      </c>
      <c r="H1048" s="2"/>
      <c r="I1048" s="22" t="s">
        <v>1790</v>
      </c>
      <c r="J1048" s="2" t="s">
        <v>1398</v>
      </c>
    </row>
    <row r="1049" spans="1:10" ht="150" hidden="1" x14ac:dyDescent="0.25">
      <c r="A1049" s="25" t="s">
        <v>1777</v>
      </c>
      <c r="B1049" s="24" t="s">
        <v>523</v>
      </c>
      <c r="C1049" s="23" t="s">
        <v>69</v>
      </c>
      <c r="D1049" s="23">
        <v>2</v>
      </c>
      <c r="E1049" s="23">
        <v>2.5</v>
      </c>
      <c r="F1049" s="23" t="s">
        <v>32</v>
      </c>
      <c r="G1049" s="23" t="s">
        <v>27</v>
      </c>
      <c r="H1049" s="24"/>
      <c r="I1049" s="33" t="s">
        <v>1420</v>
      </c>
      <c r="J1049" s="2" t="s">
        <v>1791</v>
      </c>
    </row>
    <row r="1050" spans="1:10" ht="75" hidden="1" x14ac:dyDescent="0.25">
      <c r="A1050" s="14" t="s">
        <v>1775</v>
      </c>
      <c r="B1050" s="2" t="s">
        <v>677</v>
      </c>
      <c r="C1050" s="3" t="s">
        <v>2</v>
      </c>
      <c r="D1050" s="3">
        <v>2</v>
      </c>
      <c r="E1050" s="3">
        <v>3</v>
      </c>
      <c r="F1050" s="3" t="s">
        <v>32</v>
      </c>
      <c r="G1050" s="3" t="s">
        <v>4</v>
      </c>
      <c r="H1050" s="2" t="s">
        <v>591</v>
      </c>
      <c r="I1050" s="33" t="s">
        <v>1558</v>
      </c>
      <c r="J1050" s="2" t="s">
        <v>1398</v>
      </c>
    </row>
    <row r="1051" spans="1:10" ht="110.25" hidden="1" x14ac:dyDescent="0.25">
      <c r="A1051" s="14" t="s">
        <v>1792</v>
      </c>
      <c r="B1051" s="109" t="s">
        <v>1784</v>
      </c>
      <c r="C1051" s="3" t="s">
        <v>99</v>
      </c>
      <c r="D1051" s="3">
        <v>5</v>
      </c>
      <c r="E1051" s="3">
        <v>3.5</v>
      </c>
      <c r="F1051" s="3" t="s">
        <v>1785</v>
      </c>
      <c r="G1051" s="3" t="s">
        <v>1786</v>
      </c>
      <c r="H1051" s="2"/>
      <c r="I1051" s="110" t="s">
        <v>1787</v>
      </c>
      <c r="J1051" s="2" t="s">
        <v>1398</v>
      </c>
    </row>
    <row r="1052" spans="1:10" ht="60" hidden="1" x14ac:dyDescent="0.25">
      <c r="A1052" s="14" t="s">
        <v>1794</v>
      </c>
      <c r="B1052" s="2" t="s">
        <v>705</v>
      </c>
      <c r="C1052" s="3" t="s">
        <v>2</v>
      </c>
      <c r="D1052" s="3">
        <v>4</v>
      </c>
      <c r="E1052" s="3">
        <v>2</v>
      </c>
      <c r="F1052" s="3" t="s">
        <v>32</v>
      </c>
      <c r="G1052" s="3" t="s">
        <v>4</v>
      </c>
      <c r="H1052" s="2"/>
      <c r="I1052" s="33" t="s">
        <v>1544</v>
      </c>
      <c r="J1052" s="2" t="s">
        <v>1398</v>
      </c>
    </row>
    <row r="1053" spans="1:10" ht="120" hidden="1" x14ac:dyDescent="0.25">
      <c r="A1053" s="14" t="s">
        <v>1795</v>
      </c>
      <c r="B1053" s="2" t="s">
        <v>1796</v>
      </c>
      <c r="C1053" s="3" t="s">
        <v>2</v>
      </c>
      <c r="D1053" s="3">
        <v>4</v>
      </c>
      <c r="E1053" s="3">
        <v>5</v>
      </c>
      <c r="F1053" s="3" t="s">
        <v>32</v>
      </c>
      <c r="G1053" s="3" t="s">
        <v>4</v>
      </c>
      <c r="H1053" s="2"/>
      <c r="I1053" s="33" t="s">
        <v>1540</v>
      </c>
      <c r="J1053" s="2" t="s">
        <v>1398</v>
      </c>
    </row>
    <row r="1054" spans="1:10" ht="60" hidden="1" x14ac:dyDescent="0.25">
      <c r="A1054" s="14" t="s">
        <v>1801</v>
      </c>
      <c r="B1054" s="2" t="s">
        <v>675</v>
      </c>
      <c r="C1054" s="3" t="s">
        <v>2</v>
      </c>
      <c r="D1054" s="3">
        <v>2</v>
      </c>
      <c r="E1054" s="3">
        <v>2</v>
      </c>
      <c r="F1054" s="3" t="s">
        <v>32</v>
      </c>
      <c r="G1054" s="3" t="s">
        <v>4</v>
      </c>
      <c r="H1054" s="2"/>
      <c r="I1054" s="34" t="s">
        <v>1463</v>
      </c>
      <c r="J1054" s="2" t="s">
        <v>1398</v>
      </c>
    </row>
    <row r="1055" spans="1:10" ht="45" hidden="1" x14ac:dyDescent="0.25">
      <c r="A1055" s="35" t="s">
        <v>1816</v>
      </c>
      <c r="B1055" s="32" t="s">
        <v>280</v>
      </c>
      <c r="C1055" s="36" t="s">
        <v>2</v>
      </c>
      <c r="D1055" s="36">
        <v>2</v>
      </c>
      <c r="E1055" s="36">
        <v>2</v>
      </c>
      <c r="F1055" s="36" t="s">
        <v>32</v>
      </c>
      <c r="G1055" s="36" t="s">
        <v>4</v>
      </c>
      <c r="H1055" s="32"/>
      <c r="I1055" s="31" t="s">
        <v>1411</v>
      </c>
      <c r="J1055" s="2" t="s">
        <v>1791</v>
      </c>
    </row>
    <row r="1056" spans="1:10" ht="150" hidden="1" x14ac:dyDescent="0.25">
      <c r="A1056" s="14" t="s">
        <v>1802</v>
      </c>
      <c r="B1056" s="2" t="s">
        <v>1803</v>
      </c>
      <c r="C1056" s="3" t="s">
        <v>14</v>
      </c>
      <c r="D1056" s="3">
        <v>3</v>
      </c>
      <c r="E1056" s="3">
        <v>5</v>
      </c>
      <c r="F1056" s="3" t="s">
        <v>32</v>
      </c>
      <c r="G1056" s="3" t="s">
        <v>4</v>
      </c>
      <c r="H1056" s="2" t="s">
        <v>33</v>
      </c>
      <c r="I1056" s="33" t="s">
        <v>1561</v>
      </c>
      <c r="J1056" s="2" t="s">
        <v>1398</v>
      </c>
    </row>
    <row r="1057" spans="1:10" ht="150" hidden="1" x14ac:dyDescent="0.25">
      <c r="A1057" s="14" t="s">
        <v>1806</v>
      </c>
      <c r="B1057" s="2" t="s">
        <v>1805</v>
      </c>
      <c r="C1057" s="3" t="s">
        <v>99</v>
      </c>
      <c r="D1057" s="3">
        <v>3</v>
      </c>
      <c r="E1057" s="3">
        <v>4</v>
      </c>
      <c r="F1057" s="3" t="s">
        <v>32</v>
      </c>
      <c r="G1057" s="3" t="s">
        <v>4</v>
      </c>
      <c r="H1057" s="2" t="s">
        <v>33</v>
      </c>
      <c r="I1057" s="33" t="s">
        <v>1551</v>
      </c>
      <c r="J1057" s="2" t="s">
        <v>1398</v>
      </c>
    </row>
    <row r="1058" spans="1:10" ht="45" hidden="1" x14ac:dyDescent="0.25">
      <c r="A1058" s="14" t="s">
        <v>1809</v>
      </c>
      <c r="B1058" s="2" t="s">
        <v>1810</v>
      </c>
      <c r="C1058" s="3" t="s">
        <v>99</v>
      </c>
      <c r="D1058" s="3">
        <v>4</v>
      </c>
      <c r="E1058" s="3">
        <v>3</v>
      </c>
      <c r="F1058" s="3" t="s">
        <v>3</v>
      </c>
      <c r="G1058" s="3" t="s">
        <v>4</v>
      </c>
      <c r="H1058" s="2"/>
      <c r="I1058" s="22" t="s">
        <v>1554</v>
      </c>
      <c r="J1058" s="2" t="s">
        <v>1398</v>
      </c>
    </row>
    <row r="1059" spans="1:10" ht="90" hidden="1" x14ac:dyDescent="0.25">
      <c r="A1059" s="18" t="s">
        <v>1812</v>
      </c>
      <c r="B1059" s="8" t="s">
        <v>439</v>
      </c>
      <c r="C1059" s="9" t="s">
        <v>2</v>
      </c>
      <c r="D1059" s="9">
        <v>3</v>
      </c>
      <c r="E1059" s="9">
        <v>2</v>
      </c>
      <c r="F1059" s="9" t="s">
        <v>32</v>
      </c>
      <c r="G1059" s="9" t="s">
        <v>4</v>
      </c>
      <c r="H1059" s="8"/>
      <c r="I1059" s="22" t="s">
        <v>1513</v>
      </c>
      <c r="J1059" s="2" t="s">
        <v>1811</v>
      </c>
    </row>
    <row r="1060" spans="1:10" ht="90" hidden="1" x14ac:dyDescent="0.25">
      <c r="A1060" s="14" t="s">
        <v>1813</v>
      </c>
      <c r="B1060" s="2" t="s">
        <v>642</v>
      </c>
      <c r="C1060" s="3" t="s">
        <v>2</v>
      </c>
      <c r="D1060" s="3">
        <v>3</v>
      </c>
      <c r="E1060" s="3">
        <v>3</v>
      </c>
      <c r="F1060" s="3" t="s">
        <v>3</v>
      </c>
      <c r="G1060" s="3" t="s">
        <v>27</v>
      </c>
      <c r="H1060" s="2" t="s">
        <v>189</v>
      </c>
      <c r="I1060" s="22" t="s">
        <v>1547</v>
      </c>
      <c r="J1060" s="2" t="s">
        <v>1398</v>
      </c>
    </row>
    <row r="1061" spans="1:10" ht="45" hidden="1" x14ac:dyDescent="0.25">
      <c r="A1061" s="24" t="s">
        <v>1814</v>
      </c>
      <c r="B1061" s="24" t="s">
        <v>252</v>
      </c>
      <c r="C1061" s="24" t="s">
        <v>2</v>
      </c>
      <c r="D1061" s="24">
        <v>4</v>
      </c>
      <c r="E1061" s="24">
        <v>2</v>
      </c>
      <c r="F1061" s="24" t="s">
        <v>32</v>
      </c>
      <c r="G1061" s="24" t="s">
        <v>4</v>
      </c>
      <c r="H1061" s="24"/>
      <c r="I1061" s="31" t="s">
        <v>1409</v>
      </c>
      <c r="J1061" s="2" t="s">
        <v>1811</v>
      </c>
    </row>
    <row r="1062" spans="1:10" ht="120" hidden="1" x14ac:dyDescent="0.25">
      <c r="A1062" s="14" t="s">
        <v>1815</v>
      </c>
      <c r="B1062" s="2" t="s">
        <v>716</v>
      </c>
      <c r="C1062" s="3" t="s">
        <v>2</v>
      </c>
      <c r="D1062" s="3">
        <v>4</v>
      </c>
      <c r="E1062" s="3">
        <v>3</v>
      </c>
      <c r="F1062" s="3" t="s">
        <v>32</v>
      </c>
      <c r="G1062" s="3" t="s">
        <v>4</v>
      </c>
      <c r="H1062" s="2"/>
      <c r="I1062" s="33" t="s">
        <v>1550</v>
      </c>
      <c r="J1062" s="2" t="s">
        <v>1398</v>
      </c>
    </row>
    <row r="1063" spans="1:10" ht="60" hidden="1" x14ac:dyDescent="0.25">
      <c r="A1063" s="37" t="s">
        <v>1832</v>
      </c>
      <c r="B1063" s="40" t="s">
        <v>121</v>
      </c>
      <c r="C1063" s="38" t="s">
        <v>2</v>
      </c>
      <c r="D1063" s="38">
        <v>2</v>
      </c>
      <c r="E1063" s="38">
        <v>2</v>
      </c>
      <c r="F1063" s="38" t="s">
        <v>32</v>
      </c>
      <c r="G1063" s="38" t="s">
        <v>4</v>
      </c>
      <c r="H1063" s="26"/>
      <c r="I1063" s="33" t="s">
        <v>1415</v>
      </c>
      <c r="J1063" s="2" t="s">
        <v>1398</v>
      </c>
    </row>
    <row r="1064" spans="1:10" ht="75" hidden="1" x14ac:dyDescent="0.25">
      <c r="A1064" s="37" t="s">
        <v>1835</v>
      </c>
      <c r="B1064" s="40" t="s">
        <v>125</v>
      </c>
      <c r="C1064" s="38" t="s">
        <v>2</v>
      </c>
      <c r="D1064" s="38">
        <v>2</v>
      </c>
      <c r="E1064" s="38">
        <v>2</v>
      </c>
      <c r="F1064" s="38" t="s">
        <v>32</v>
      </c>
      <c r="G1064" s="38" t="s">
        <v>4</v>
      </c>
      <c r="H1064" s="26"/>
      <c r="I1064" s="33" t="s">
        <v>1416</v>
      </c>
      <c r="J1064" s="2" t="s">
        <v>1398</v>
      </c>
    </row>
  </sheetData>
  <autoFilter ref="A1:J1064">
    <filterColumn colId="0">
      <filters>
        <filter val="BVS 237"/>
        <filter val="BVS 238"/>
        <filter val="BVS 239"/>
        <filter val="BVS 240"/>
        <filter val="BVS 241"/>
        <filter val="BVS 242"/>
        <filter val="BVS 243"/>
        <filter val="BVS 244"/>
        <filter val="BVS 246"/>
      </filters>
    </filterColumn>
    <sortState ref="A910:J1011">
      <sortCondition ref="A910"/>
    </sortState>
  </autoFilter>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'F:\[2018-2019 EĞİTİM ÖĞRETİM DERS PLANLARI.xlsm]HOCALAR'!#REF!</xm:f>
          </x14:formula1>
          <xm:sqref>H1017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filterMode="1"/>
  <dimension ref="A1:H45"/>
  <sheetViews>
    <sheetView tabSelected="1" zoomScaleNormal="100" zoomScaleSheetLayoutView="118" workbookViewId="0">
      <selection activeCell="L5" sqref="L5"/>
    </sheetView>
  </sheetViews>
  <sheetFormatPr defaultRowHeight="15" x14ac:dyDescent="0.25"/>
  <cols>
    <col min="1" max="1" width="11.28515625" customWidth="1"/>
    <col min="2" max="2" width="25.7109375" customWidth="1"/>
    <col min="3" max="3" width="4.5703125" style="1" customWidth="1"/>
    <col min="4" max="4" width="5.28515625" style="77" customWidth="1"/>
    <col min="5" max="5" width="4.85546875" style="1" customWidth="1"/>
    <col min="6" max="6" width="3.5703125" style="1" customWidth="1"/>
    <col min="7" max="7" width="47.7109375" style="42" customWidth="1"/>
    <col min="8" max="8" width="14.5703125" hidden="1" customWidth="1"/>
  </cols>
  <sheetData>
    <row r="1" spans="1:8" ht="15" customHeight="1" x14ac:dyDescent="0.25">
      <c r="A1" s="126" t="s">
        <v>1683</v>
      </c>
      <c r="B1" s="127"/>
      <c r="C1" s="127"/>
      <c r="D1" s="127"/>
      <c r="E1" s="127"/>
      <c r="F1" s="127"/>
      <c r="G1" s="128"/>
    </row>
    <row r="2" spans="1:8" ht="69.75" customHeight="1" x14ac:dyDescent="0.25">
      <c r="A2" s="129"/>
      <c r="B2" s="130"/>
      <c r="C2" s="130"/>
      <c r="D2" s="130"/>
      <c r="E2" s="130"/>
      <c r="F2" s="130"/>
      <c r="G2" s="131"/>
    </row>
    <row r="3" spans="1:8" ht="44.25" customHeight="1" x14ac:dyDescent="0.25">
      <c r="A3" s="124" t="s">
        <v>1385</v>
      </c>
      <c r="B3" s="125"/>
      <c r="C3" s="121" t="s">
        <v>1387</v>
      </c>
      <c r="D3" s="122"/>
      <c r="E3" s="122"/>
      <c r="F3" s="122"/>
      <c r="G3" s="123"/>
    </row>
    <row r="4" spans="1:8" x14ac:dyDescent="0.25">
      <c r="A4" s="115" t="s">
        <v>1384</v>
      </c>
      <c r="B4" s="80" t="s">
        <v>106</v>
      </c>
      <c r="C4" s="116" t="s">
        <v>107</v>
      </c>
      <c r="D4" s="81" t="s">
        <v>1682</v>
      </c>
      <c r="E4" s="82" t="s">
        <v>1681</v>
      </c>
      <c r="F4" s="81" t="s">
        <v>149</v>
      </c>
      <c r="G4" s="81" t="s">
        <v>1382</v>
      </c>
      <c r="H4" t="str">
        <f>IF(C3="BAHÇE TARIMI","BH",IF(C3="BİLGİSAYAR PROGRAMCILIĞI","BİL",IF(C3="BANKACILIK VE SİGORTACILIK","BNK",IF(C3="BÜRO YÖNETİMİ VE YÖNETİCİ ASİSTANLIĞI","BÜR",IF(C3="MOBİLYA VE DEKORASYON","MOB",IF(C3="MUHASEBE VE VERGİ UYGULAMALARI","MUH",IF(C3="TOHUMCULUK TEKNOLOJİSİ","TOH",IF(C3="YEREL YÖNETİMLER","YEREL"))))))))</f>
        <v>BNK</v>
      </c>
    </row>
    <row r="5" spans="1:8" ht="150" x14ac:dyDescent="0.25">
      <c r="A5" s="140" t="s">
        <v>195</v>
      </c>
      <c r="B5" s="113" t="str">
        <f>IFERROR(VLOOKUP(A5,'DERS BİLGİLERİ'!$A$1:$I$1103,2,0)," ")</f>
        <v>Mikro İktisat</v>
      </c>
      <c r="C5" s="114" t="str">
        <f>IFERROR(VLOOKUP(A5,'DERS BİLGİLERİ'!$A$1:$I$1103,3,0)," ")</f>
        <v>3+0</v>
      </c>
      <c r="D5" s="114">
        <f>IFERROR(MID(C5,1,1)+MID(C5,3,1)/2," ")</f>
        <v>3</v>
      </c>
      <c r="E5" s="114">
        <f>IFERROR(VLOOKUP(A5,'DERS BİLGİLERİ'!A$1:I$1103,5,0)," ")</f>
        <v>4</v>
      </c>
      <c r="F5" s="114" t="str">
        <f>IFERROR(VLOOKUP(A5,'DERS BİLGİLERİ'!$A$1:$I$1103,7,0)," ")</f>
        <v>Z</v>
      </c>
      <c r="G5" s="117" t="str">
        <f>IFERROR(VLOOKUP(A5,'DERS BİLGİLERİ'!$A$1:$I$1103,9,0)," ")</f>
        <v>Bir sosyal bilim olarak iktisat ve iktisatta yöntem, iktisadın temel kavramları, Mikro iktisadın temel kavramları, piyasa, talep ve arz, talep ve arz esneklikleri, tüketici teorisi, üretim teorisi, maliyet teorisi, tüketici ve üretici dengesi, farklı piyasa türleri, tam rekabet piyasası, tekel, oligopol, tekelci rekabet, oyun teorisi ve iktisadi uygulamaları, dışsallıklar, kamu malları ve vergilendirme, piyasa düzenlemeleri, faktör piyasaları, Gelir Dağılımı Politikası konuları işlenmektedir.</v>
      </c>
    </row>
    <row r="6" spans="1:8" ht="30" x14ac:dyDescent="0.25">
      <c r="A6" s="140" t="s">
        <v>197</v>
      </c>
      <c r="B6" s="113" t="str">
        <f>IFERROR(VLOOKUP(A6,'DERS BİLGİLERİ'!$A$1:$I$1103,2,0)," ")</f>
        <v>Genel İşletme</v>
      </c>
      <c r="C6" s="114" t="str">
        <f>IFERROR(VLOOKUP(A6,'DERS BİLGİLERİ'!$A$1:$I$1103,3,0)," ")</f>
        <v>3+0</v>
      </c>
      <c r="D6" s="114">
        <f t="shared" ref="D6:D38" si="0">IFERROR(MID(C6,1,1)+MID(C6,3,1)/2," ")</f>
        <v>3</v>
      </c>
      <c r="E6" s="114">
        <f>IFERROR(VLOOKUP(A6,'DERS BİLGİLERİ'!A$1:I$1103,5,0)," ")</f>
        <v>3</v>
      </c>
      <c r="F6" s="114" t="str">
        <f>IFERROR(VLOOKUP(A6,'DERS BİLGİLERİ'!$A$1:$I$1103,7,0)," ")</f>
        <v>Z</v>
      </c>
      <c r="G6" s="117" t="str">
        <f>IFERROR(VLOOKUP(A6,'DERS BİLGİLERİ'!$A$1:$I$1103,9,0)," ")</f>
        <v xml:space="preserve">Bu ders genel işletmecilikte kavramlar, sorunlar ve süreçleri incelemeyi kapsar. </v>
      </c>
    </row>
    <row r="7" spans="1:8" ht="45" x14ac:dyDescent="0.25">
      <c r="A7" s="140" t="s">
        <v>199</v>
      </c>
      <c r="B7" s="113" t="str">
        <f>IFERROR(VLOOKUP(A7,'DERS BİLGİLERİ'!$A$1:$I$1103,2,0)," ")</f>
        <v>Temel Hukuk</v>
      </c>
      <c r="C7" s="114" t="str">
        <f>IFERROR(VLOOKUP(A7,'DERS BİLGİLERİ'!$A$1:$I$1103,3,0)," ")</f>
        <v>3+0</v>
      </c>
      <c r="D7" s="114">
        <f t="shared" si="0"/>
        <v>3</v>
      </c>
      <c r="E7" s="114">
        <f>IFERROR(VLOOKUP(A7,'DERS BİLGİLERİ'!A$1:I$1103,5,0)," ")</f>
        <v>3</v>
      </c>
      <c r="F7" s="114" t="str">
        <f>IFERROR(VLOOKUP(A7,'DERS BİLGİLERİ'!$A$1:$I$1103,7,0)," ")</f>
        <v>Z</v>
      </c>
      <c r="G7" s="117" t="str">
        <f>IFERROR(VLOOKUP(A7,'DERS BİLGİLERİ'!$A$1:$I$1103,9,0)," ")</f>
        <v xml:space="preserve">Hukukun Temel Kavramları,Yargı Kolları,Mahkemeler ,Hukukun Kaynakları, Kişinin Hakları Ve Ödevleri </v>
      </c>
    </row>
    <row r="8" spans="1:8" ht="45" x14ac:dyDescent="0.25">
      <c r="A8" s="140" t="s">
        <v>205</v>
      </c>
      <c r="B8" s="113" t="str">
        <f>IFERROR(VLOOKUP(A8,'DERS BİLGİLERİ'!$A$1:$I$1103,2,0)," ")</f>
        <v>Bankacılık ve Sigortacılığa Giriş</v>
      </c>
      <c r="C8" s="114" t="str">
        <f>IFERROR(VLOOKUP(A8,'DERS BİLGİLERİ'!$A$1:$I$1103,3,0)," ")</f>
        <v>3+0</v>
      </c>
      <c r="D8" s="114">
        <f t="shared" si="0"/>
        <v>3</v>
      </c>
      <c r="E8" s="114">
        <f>IFERROR(VLOOKUP(A8,'DERS BİLGİLERİ'!A$1:I$1103,5,0)," ")</f>
        <v>4</v>
      </c>
      <c r="F8" s="114" t="str">
        <f>IFERROR(VLOOKUP(A8,'DERS BİLGİLERİ'!$A$1:$I$1103,7,0)," ")</f>
        <v>S</v>
      </c>
      <c r="G8" s="117" t="str">
        <f>IFERROR(VLOOKUP(A8,'DERS BİLGİLERİ'!$A$1:$I$1103,9,0)," ")</f>
        <v>Finansal sistem, Bankacılıkve sigortacılığın tarihselgelişimi, bankacılıkişlemlerive türleri, Türk bankacılıksistemi, sigortacılığın genel ilkeleri</v>
      </c>
    </row>
    <row r="9" spans="1:8" ht="135" x14ac:dyDescent="0.25">
      <c r="A9" s="140" t="str">
        <f>[2]Sayfa2!$A$5</f>
        <v>BVS125</v>
      </c>
      <c r="B9" s="113" t="str">
        <f>IFERROR(VLOOKUP(A9,'DERS BİLGİLERİ'!$A$1:$I$1103,2,0)," ")</f>
        <v>Ofis Yazılımları</v>
      </c>
      <c r="C9" s="114" t="str">
        <f>IFERROR(VLOOKUP(A9,'DERS BİLGİLERİ'!$A$1:$I$1103,3,0)," ")</f>
        <v>2+0</v>
      </c>
      <c r="D9" s="114">
        <f t="shared" si="0"/>
        <v>2</v>
      </c>
      <c r="E9" s="114">
        <f>IFERROR(VLOOKUP(A9,'DERS BİLGİLERİ'!A$1:I$1103,5,0)," ")</f>
        <v>3</v>
      </c>
      <c r="F9" s="114" t="str">
        <f>IFERROR(VLOOKUP(A9,'DERS BİLGİLERİ'!$A$1:$I$1103,7,0)," ")</f>
        <v>S</v>
      </c>
      <c r="G9" s="117" t="str">
        <f>IFERROR(VLOOKUP(A9,'DERS BİLGİLERİ'!$A$1:$I$1103,9,0)," ")</f>
        <v>Belge İşlemleri, Biçimlendirme İşlemleri, Belge Denetimi, Yazdırma, Tablo İşlemleri, Nesne İşlemleri, Gelişmiş Özellikler, Makrolar, Özelleştirme, Çalışma Alanı, Veri Girişi, Biçimlendirme İşlemleri, Formüller, Fonksiyonlar, Grafik İşlemleri, Veri Analizi, Yazdırma, Makrolar, Özelleştirme, Çalışma Alanı, Slayt İşlemleri, Tasarım, Slayt Nesneleri, Gösteri Ayarları, Yazdırma, Özelleştirme, Internet Kavramları, E Posta</v>
      </c>
    </row>
    <row r="10" spans="1:8" ht="45" x14ac:dyDescent="0.25">
      <c r="A10" s="140" t="s">
        <v>201</v>
      </c>
      <c r="B10" s="113" t="str">
        <f>IFERROR(VLOOKUP(A10,'DERS BİLGİLERİ'!$A$1:$I$1103,2,0)," ")</f>
        <v>Genel Matematik</v>
      </c>
      <c r="C10" s="114" t="str">
        <f>IFERROR(VLOOKUP(A10,'DERS BİLGİLERİ'!$A$1:$I$1103,3,0)," ")</f>
        <v>2+0</v>
      </c>
      <c r="D10" s="114">
        <f t="shared" si="0"/>
        <v>2</v>
      </c>
      <c r="E10" s="114">
        <f>IFERROR(VLOOKUP(A10,'DERS BİLGİLERİ'!A$1:I$1103,5,0)," ")</f>
        <v>4</v>
      </c>
      <c r="F10" s="114" t="str">
        <f>IFERROR(VLOOKUP(A10,'DERS BİLGİLERİ'!$A$1:$I$1103,7,0)," ")</f>
        <v>Z</v>
      </c>
      <c r="G10" s="117" t="str">
        <f>IFERROR(VLOOKUP(A10,'DERS BİLGİLERİ'!$A$1:$I$1103,9,0)," ")</f>
        <v>Matrisler ve Lineer Denklem Sistemleri, Limit ve Süreklilik, Türev ve Uygulamaları, Integral ve Uygulamaları, Diferansiyel Denklemler ve İstatistik</v>
      </c>
    </row>
    <row r="11" spans="1:8" ht="120" x14ac:dyDescent="0.25">
      <c r="A11" s="140" t="s">
        <v>203</v>
      </c>
      <c r="B11" s="113" t="str">
        <f>IFERROR(VLOOKUP(A11,'DERS BİLGİLERİ'!$A$1:$I$1103,2,0)," ")</f>
        <v>Genel Muhasebe</v>
      </c>
      <c r="C11" s="114" t="str">
        <f>IFERROR(VLOOKUP(A11,'DERS BİLGİLERİ'!$A$1:$I$1103,3,0)," ")</f>
        <v>2+1</v>
      </c>
      <c r="D11" s="114">
        <f t="shared" si="0"/>
        <v>2.5</v>
      </c>
      <c r="E11" s="114">
        <f>IFERROR(VLOOKUP(A11,'DERS BİLGİLERİ'!A$1:I$1103,5,0)," ")</f>
        <v>3</v>
      </c>
      <c r="F11" s="114" t="str">
        <f>IFERROR(VLOOKUP(A11,'DERS BİLGİLERİ'!$A$1:$I$1103,7,0)," ")</f>
        <v>Z</v>
      </c>
      <c r="G11" s="117" t="str">
        <f>IFERROR(VLOOKUP(A11,'DERS BİLGİLERİ'!$A$1:$I$1103,9,0)," ")</f>
        <v xml:space="preserve">1. Muhasebenin Tarihi Gelişimi, Tanımı ve Kavramları
2. Muhasebede Hesap kavramı
3. Muhasebe Temel Denklemi
4. Bilanço
5. Aktif Hesaplar
6. Genel Geçici Mizan
</v>
      </c>
    </row>
    <row r="12" spans="1:8" ht="75" x14ac:dyDescent="0.25">
      <c r="A12" s="141" t="s">
        <v>16</v>
      </c>
      <c r="B12" s="113" t="str">
        <f>IFERROR(VLOOKUP(A12,'DERS BİLGİLERİ'!$A$1:$I$1103,2,0)," ")</f>
        <v>Atatürk İlkeleri ve İnkılap Tarihi I</v>
      </c>
      <c r="C12" s="114" t="str">
        <f>IFERROR(VLOOKUP(A12,'DERS BİLGİLERİ'!$A$1:$I$1103,3,0)," ")</f>
        <v>2+0</v>
      </c>
      <c r="D12" s="114">
        <f t="shared" si="0"/>
        <v>2</v>
      </c>
      <c r="E12" s="114">
        <f>IFERROR(VLOOKUP(A12,'DERS BİLGİLERİ'!A$1:I$1103,5,0)," ")</f>
        <v>2</v>
      </c>
      <c r="F12" s="114" t="str">
        <f>IFERROR(VLOOKUP(A12,'DERS BİLGİLERİ'!$A$1:$I$1103,7,0)," ")</f>
        <v>Z</v>
      </c>
      <c r="G12" s="117" t="str">
        <f>IFERROR(VLOOKUP(A12,'DERS BİLGİLERİ'!$A$1:$I$1103,9,0)," ")</f>
        <v>İnkılâp ve benzeri kavramlar. Osmanlı Devletinin son dönemlerinde batılılaşma adına yapılan çalışmalar ve bunların Atatürk dönemi inkılâplarına olan etkisi. Türk İstiklâl Savaşı ve Türkiye Cumhuriyeti Devleti’nin kuruluşu.</v>
      </c>
    </row>
    <row r="13" spans="1:8" ht="180" x14ac:dyDescent="0.25">
      <c r="A13" s="141" t="s">
        <v>19</v>
      </c>
      <c r="B13" s="113" t="str">
        <f>IFERROR(VLOOKUP(A13,'DERS BİLGİLERİ'!$A$1:$I$1103,2,0)," ")</f>
        <v>İngilizce I</v>
      </c>
      <c r="C13" s="114" t="str">
        <f>IFERROR(VLOOKUP(A13,'DERS BİLGİLERİ'!$A$1:$I$1103,3,0)," ")</f>
        <v>2+0</v>
      </c>
      <c r="D13" s="114">
        <f t="shared" si="0"/>
        <v>2</v>
      </c>
      <c r="E13" s="114">
        <f>IFERROR(VLOOKUP(A13,'DERS BİLGİLERİ'!A$1:I$1103,5,0)," ")</f>
        <v>2</v>
      </c>
      <c r="F13" s="114" t="str">
        <f>IFERROR(VLOOKUP(A13,'DERS BİLGİLERİ'!$A$1:$I$1103,7,0)," ")</f>
        <v>Z</v>
      </c>
      <c r="G13" s="117" t="str">
        <f>IFERROR(VLOOKUP(A13,'DERS BİLGİLERİ'!$A$1:$I$1103,9,0)," ")</f>
        <v>İngilizce I dersinde ana hedef öğrenciye yabancı dil temelinin kazandırılmasıdır. Bu derste öğrencilerin İngilizceye ilişkin temel gramer (dilbilgisi) bilgileri edindirmektir. Sistematik bir şekilde yabancı dil eğitiminin verildiği bu derslerde öğrenciler, dil öğretiminin temel unsurlarından konuşma, yazma, okuma ve dinleme becerilerini geliştirmektedir. Öğrencileri İngilizce bilgi düzeylerini geliştirmek adına uygulamaya konulan bu derslerde öğrenciler, günlük hayatlarında kullanabilecekleri yabancı dilin yanı sıra, akademik metinlerini anlamak için gereken yabancı dil temelini de oluşturmaktadırlar.</v>
      </c>
    </row>
    <row r="14" spans="1:8" ht="150" x14ac:dyDescent="0.25">
      <c r="A14" s="141" t="s">
        <v>22</v>
      </c>
      <c r="B14" s="113" t="str">
        <f>IFERROR(VLOOKUP(A14,'DERS BİLGİLERİ'!$A$1:$I$1103,2,0)," ")</f>
        <v>Türk Dili I</v>
      </c>
      <c r="C14" s="114" t="str">
        <f>IFERROR(VLOOKUP(A14,'DERS BİLGİLERİ'!$A$1:$I$1103,3,0)," ")</f>
        <v>2+0</v>
      </c>
      <c r="D14" s="114">
        <f t="shared" si="0"/>
        <v>2</v>
      </c>
      <c r="E14" s="114">
        <f>IFERROR(VLOOKUP(A14,'DERS BİLGİLERİ'!A$1:I$1103,5,0)," ")</f>
        <v>2</v>
      </c>
      <c r="F14" s="114" t="str">
        <f>IFERROR(VLOOKUP(A14,'DERS BİLGİLERİ'!$A$1:$I$1103,7,0)," ")</f>
        <v>Z</v>
      </c>
      <c r="G14" s="117" t="str">
        <f>IFERROR(VLOOKUP(A14,'DERS BİLGİLERİ'!$A$1:$I$1103,9,0)," ")</f>
        <v>Dil nedir, dillerin doğuşu, dil ve iletişim, dilin millet yaşamındaki yeri ve önemi, Türk
Dilinin Dünya dilleri arasındaki yeri, Türkçenin Tarihsel gelişimi ve bugün konuşulduğu
yerler. Türkçenin belirleyici özellikleri hakkında genel bilgi. Dilekçe, yazım kuralları, bu
kuralların sıkça ihlâl edildiği durumlar, noktalama işaretleri ve uygulamaları. Türk ve dünya
edebiyatından öğrencilerin beğendiklerini örneklemek, üzerinde çalışmak.</v>
      </c>
    </row>
    <row r="15" spans="1:8" ht="150" x14ac:dyDescent="0.25">
      <c r="A15" s="141" t="s">
        <v>277</v>
      </c>
      <c r="B15" s="113" t="str">
        <f>IFERROR(VLOOKUP(A15,'DERS BİLGİLERİ'!$A$1:$I$1103,2,0)," ")</f>
        <v>Makro İktisat</v>
      </c>
      <c r="C15" s="114" t="str">
        <f>IFERROR(VLOOKUP(A15,'DERS BİLGİLERİ'!$A$1:$I$1103,3,0)," ")</f>
        <v>3+0</v>
      </c>
      <c r="D15" s="114">
        <f t="shared" si="0"/>
        <v>3</v>
      </c>
      <c r="E15" s="114">
        <f>IFERROR(VLOOKUP(A15,'DERS BİLGİLERİ'!A$1:I$1103,5,0)," ")</f>
        <v>4</v>
      </c>
      <c r="F15" s="114" t="str">
        <f>IFERROR(VLOOKUP(A15,'DERS BİLGİLERİ'!$A$1:$I$1103,7,0)," ")</f>
        <v>Z</v>
      </c>
      <c r="G15" s="117" t="str">
        <f>IFERROR(VLOOKUP(A15,'DERS BİLGİLERİ'!$A$1:$I$1103,9,0)," ")</f>
        <v>Bir sosyal bilim olarak iktisat ve iktisatta yöntem, iktisadın temel kavramları, Mikro iktisadın temel kavramları, piyasa, talep ve arz, talep ve arz esneklikleri, tüketici teorisi, üretim teorisi, maliyet teorisi, tüketici ve üretici dengesi, farklı piyasa türleri, tam rekabet piyasası, tekel, oligopol, tekelci rekabet, oyun teorisi ve iktisadi uygulamaları, dışsallıklar, kamu malları ve vergilendirme, piyasa düzenlemeleri, faktör piyasaları, Gelir Dağılımı Politikası konuları işlenmektedir.</v>
      </c>
    </row>
    <row r="16" spans="1:8" ht="45" x14ac:dyDescent="0.25">
      <c r="A16" s="141" t="s">
        <v>279</v>
      </c>
      <c r="B16" s="113" t="str">
        <f>IFERROR(VLOOKUP(A16,'DERS BİLGİLERİ'!$A$1:$I$1103,2,0)," ")</f>
        <v>Borçlar Hukuku</v>
      </c>
      <c r="C16" s="114" t="str">
        <f>IFERROR(VLOOKUP(A16,'DERS BİLGİLERİ'!$A$1:$I$1103,3,0)," ")</f>
        <v>2+0</v>
      </c>
      <c r="D16" s="114">
        <f t="shared" si="0"/>
        <v>2</v>
      </c>
      <c r="E16" s="114">
        <f>IFERROR(VLOOKUP(A16,'DERS BİLGİLERİ'!A$1:I$1103,5,0)," ")</f>
        <v>3</v>
      </c>
      <c r="F16" s="114" t="str">
        <f>IFERROR(VLOOKUP(A16,'DERS BİLGİLERİ'!$A$1:$I$1103,7,0)," ")</f>
        <v>Z</v>
      </c>
      <c r="G16" s="117" t="str">
        <f>IFERROR(VLOOKUP(A16,'DERS BİLGİLERİ'!$A$1:$I$1103,9,0)," ")</f>
        <v>Borçlar Hukukunun konusu Ve Kaynakları,Borcun Kaynakları, İrade Açıklamasının Hukuki Geçerliliği,Borcun Sona Ermesi</v>
      </c>
    </row>
    <row r="17" spans="1:7" ht="60" x14ac:dyDescent="0.25">
      <c r="A17" s="141" t="s">
        <v>284</v>
      </c>
      <c r="B17" s="113" t="str">
        <f>IFERROR(VLOOKUP(A17,'DERS BİLGİLERİ'!$A$1:$I$1103,2,0)," ")</f>
        <v>Finansal Kurumlar</v>
      </c>
      <c r="C17" s="114" t="str">
        <f>IFERROR(VLOOKUP(A17,'DERS BİLGİLERİ'!$A$1:$I$1103,3,0)," ")</f>
        <v>2+0</v>
      </c>
      <c r="D17" s="114">
        <f t="shared" si="0"/>
        <v>2</v>
      </c>
      <c r="E17" s="114">
        <f>IFERROR(VLOOKUP(A17,'DERS BİLGİLERİ'!A$1:I$1103,5,0)," ")</f>
        <v>3</v>
      </c>
      <c r="F17" s="114" t="str">
        <f>IFERROR(VLOOKUP(A17,'DERS BİLGİLERİ'!$A$1:$I$1103,7,0)," ")</f>
        <v>S</v>
      </c>
      <c r="G17" s="117" t="str">
        <f>IFERROR(VLOOKUP(A17,'DERS BİLGİLERİ'!$A$1:$I$1103,9,0)," ")</f>
        <v>Finansal Piyasalar ve Kurumlar, Finansal Piyasanın Türleri, Finansal Araçlar, Finansal Kurumlar, Yaraları ve Türleri, Finansal Piyasalarda Düzenleyici ve Denetleyici Kurumlar</v>
      </c>
    </row>
    <row r="18" spans="1:7" ht="90" x14ac:dyDescent="0.25">
      <c r="A18" s="141" t="s">
        <v>281</v>
      </c>
      <c r="B18" s="113" t="str">
        <f>IFERROR(VLOOKUP(A18,'DERS BİLGİLERİ'!$A$1:$I$1103,2,0)," ")</f>
        <v>Türk Bankacılık Sistemi</v>
      </c>
      <c r="C18" s="114" t="str">
        <f>IFERROR(VLOOKUP(A18,'DERS BİLGİLERİ'!$A$1:$I$1103,3,0)," ")</f>
        <v>2+0</v>
      </c>
      <c r="D18" s="114">
        <f t="shared" si="0"/>
        <v>2</v>
      </c>
      <c r="E18" s="114">
        <f>IFERROR(VLOOKUP(A18,'DERS BİLGİLERİ'!A$1:I$1103,5,0)," ")</f>
        <v>3</v>
      </c>
      <c r="F18" s="114" t="str">
        <f>IFERROR(VLOOKUP(A18,'DERS BİLGİLERİ'!$A$1:$I$1103,7,0)," ")</f>
        <v>Z</v>
      </c>
      <c r="G18" s="117" t="str">
        <f>IFERROR(VLOOKUP(A18,'DERS BİLGİLERİ'!$A$1:$I$1103,9,0)," ")</f>
        <v>Banka ve Bankacılığın tanımlanması, Temel  avramlar, Bankacılığın Doğuşu ve Gelişimi, Bankacılık Sistemi ve Ekonomideki Yeri, Bankaların Özellikleri ve  Fonksiyonları, Banka Ürün ve Hizmetleri, Kredi ve Kredilendirme Süreci, Mevduat ve Hesap İşlemleri öğretilir.</v>
      </c>
    </row>
    <row r="19" spans="1:7" ht="180" x14ac:dyDescent="0.25">
      <c r="A19" s="141" t="s">
        <v>282</v>
      </c>
      <c r="B19" s="113" t="str">
        <f>IFERROR(VLOOKUP(A19,'DERS BİLGİLERİ'!$A$1:$I$1103,2,0)," ")</f>
        <v>Bankacılık ve Sigortacılıkta Pazarlama</v>
      </c>
      <c r="C19" s="114" t="str">
        <f>IFERROR(VLOOKUP(A19,'DERS BİLGİLERİ'!$A$1:$I$1103,3,0)," ")</f>
        <v>2+0</v>
      </c>
      <c r="D19" s="114">
        <f t="shared" si="0"/>
        <v>2</v>
      </c>
      <c r="E19" s="114">
        <f>IFERROR(VLOOKUP(A19,'DERS BİLGİLERİ'!A$1:I$1103,5,0)," ")</f>
        <v>3</v>
      </c>
      <c r="F19" s="114" t="str">
        <f>IFERROR(VLOOKUP(A19,'DERS BİLGİLERİ'!$A$1:$I$1103,7,0)," ")</f>
        <v>Z</v>
      </c>
      <c r="G19" s="117" t="str">
        <f>IFERROR(VLOOKUP(A19,'DERS BİLGİLERİ'!$A$1:$I$1103,9,0)," ")</f>
        <v>Ders pazarlama ilkeleri I’in devamı olarak, “Pazarlama karması elemanlarının analiz edilmesi, ürün karması, mal ve hizmet ayrımı, yeni ürün geliştirme, mal politikaları, fiyatlandırma karması, fiyatlandırma amaç ve hedefleri, fiyatlandırma stratejileri, fiyatlama politikaları, dağıtım karması,  dağıtım kanalında ilişkilerin incelenmesi, dağıtım kanalındaki elemanlar, dağıtım stratejileri, fiziksel dağıtım, tutundurma karması, reklamcılık, satış özendirme, kişisel satış, halkla ilişkiler, pazarlama organizasyonu ve performans analizi” başlıkları çerçevesinde işlenmektedir.</v>
      </c>
    </row>
    <row r="20" spans="1:7" ht="75" x14ac:dyDescent="0.25">
      <c r="A20" s="141" t="s">
        <v>286</v>
      </c>
      <c r="B20" s="113" t="str">
        <f>IFERROR(VLOOKUP(A20,'DERS BİLGİLERİ'!$A$1:$I$1103,2,0)," ")</f>
        <v>Ticari Matematik</v>
      </c>
      <c r="C20" s="114" t="str">
        <f>IFERROR(VLOOKUP(A20,'DERS BİLGİLERİ'!$A$1:$I$1103,3,0)," ")</f>
        <v>2+0</v>
      </c>
      <c r="D20" s="114">
        <f t="shared" si="0"/>
        <v>2</v>
      </c>
      <c r="E20" s="114">
        <f>IFERROR(VLOOKUP(A20,'DERS BİLGİLERİ'!A$1:I$1103,5,0)," ")</f>
        <v>4</v>
      </c>
      <c r="F20" s="114" t="str">
        <f>IFERROR(VLOOKUP(A20,'DERS BİLGİLERİ'!$A$1:$I$1103,7,0)," ")</f>
        <v>S</v>
      </c>
      <c r="G20" s="117" t="str">
        <f>IFERROR(VLOOKUP(A20,'DERS BİLGİLERİ'!$A$1:$I$1103,9,0)," ")</f>
        <v xml:space="preserve">Yüzde ve binde hesaplarını kullanmak, oran ve orantıyı hesaplamak, karışım, bileşim ve alaşım hesaplamaları yapmak, maliyeti ve satışı hesaplamak, faiz hesaplarını uygulamak, iskonto hesaplarını </v>
      </c>
    </row>
    <row r="21" spans="1:7" ht="225" x14ac:dyDescent="0.25">
      <c r="A21" s="141" t="s">
        <v>287</v>
      </c>
      <c r="B21" s="113" t="str">
        <f>IFERROR(VLOOKUP(A21,'DERS BİLGİLERİ'!$A$1:$I$1103,2,0)," ")</f>
        <v>İşletme Finansmanı</v>
      </c>
      <c r="C21" s="114" t="str">
        <f>IFERROR(VLOOKUP(A21,'DERS BİLGİLERİ'!$A$1:$I$1103,3,0)," ")</f>
        <v>2+0</v>
      </c>
      <c r="D21" s="114">
        <f t="shared" si="0"/>
        <v>2</v>
      </c>
      <c r="E21" s="114">
        <f>IFERROR(VLOOKUP(A21,'DERS BİLGİLERİ'!A$1:I$1103,5,0)," ")</f>
        <v>4</v>
      </c>
      <c r="F21" s="114" t="str">
        <f>IFERROR(VLOOKUP(A21,'DERS BİLGİLERİ'!$A$1:$I$1103,7,0)," ")</f>
        <v>S</v>
      </c>
      <c r="G21" s="117" t="str">
        <f>IFERROR(VLOOKUP(A21,'DERS BİLGİLERİ'!$A$1:$I$1103,9,0)," ")</f>
        <v>İşletme finansına giriş, finansman fonksiyonu, tarihsel gelişim, amaçlar, kararlar üzerinde
etkisi, finansman yöneticisinin özellikleri, finansal yönetimin diğer disiplinler ile ilişkisi,
işletmelerde finansman fonksiyonunun örgütlenmesi; Finansal analiz, rasyolar,
karşılaştırmalı tablolar, dikey yüzdeler yöntemi, fon kaynak ve kullanım tablosu,
enflasyonun finansal analize etkisi; Finansal planlama, yöntemler ve türleri; Finansal
denetim; finansman kaynakları, kısa-orta-uzun vadeli fon kaynakları, özel finans
kurumları, otofinansman; Fon kaynaklarının maliyeti ve optimal sermaye yapısı; Kar payı
dağıtım politikası ve şekilleri öğretilir.</v>
      </c>
    </row>
    <row r="22" spans="1:7" ht="60" x14ac:dyDescent="0.25">
      <c r="A22" s="141" t="s">
        <v>120</v>
      </c>
      <c r="B22" s="113" t="str">
        <f>IFERROR(VLOOKUP(A22,'DERS BİLGİLERİ'!$A$1:$I$1103,2,0)," ")</f>
        <v>Atatürk İlkeleri ve İnkılap Tarihi II</v>
      </c>
      <c r="C22" s="114" t="str">
        <f>IFERROR(VLOOKUP(A22,'DERS BİLGİLERİ'!$A$1:$I$1103,3,0)," ")</f>
        <v>2+0</v>
      </c>
      <c r="D22" s="114">
        <f t="shared" si="0"/>
        <v>2</v>
      </c>
      <c r="E22" s="114">
        <f>IFERROR(VLOOKUP(A22,'DERS BİLGİLERİ'!A$1:I$1103,5,0)," ")</f>
        <v>2</v>
      </c>
      <c r="F22" s="114" t="str">
        <f>IFERROR(VLOOKUP(A22,'DERS BİLGİLERİ'!$A$1:$I$1103,7,0)," ")</f>
        <v>Z</v>
      </c>
      <c r="G22" s="117" t="str">
        <f>IFERROR(VLOOKUP(A22,'DERS BİLGİLERİ'!$A$1:$I$1103,9,0)," ")</f>
        <v>Türk Devriminin ikinci aşaması olan Kuruluşu içerir. Bu aynı zamanda Ulusal Egemenlik Dönemidir. Kurtuluş ile İç içe olmak üzere 23 Nisan 1920’de başlar ve 1940’lara kadar sürer.</v>
      </c>
    </row>
    <row r="23" spans="1:7" ht="120" x14ac:dyDescent="0.25">
      <c r="A23" s="141" t="s">
        <v>122</v>
      </c>
      <c r="B23" s="113" t="str">
        <f>IFERROR(VLOOKUP(A23,'DERS BİLGİLERİ'!$A$1:$I$1103,2,0)," ")</f>
        <v>İngilizce II</v>
      </c>
      <c r="C23" s="114" t="str">
        <f>IFERROR(VLOOKUP(A23,'DERS BİLGİLERİ'!$A$1:$I$1103,3,0)," ")</f>
        <v>2+0</v>
      </c>
      <c r="D23" s="114">
        <f t="shared" si="0"/>
        <v>2</v>
      </c>
      <c r="E23" s="114">
        <f>IFERROR(VLOOKUP(A23,'DERS BİLGİLERİ'!A$1:I$1103,5,0)," ")</f>
        <v>2</v>
      </c>
      <c r="F23" s="114" t="str">
        <f>IFERROR(VLOOKUP(A23,'DERS BİLGİLERİ'!$A$1:$I$1103,7,0)," ")</f>
        <v>Z</v>
      </c>
      <c r="G23" s="117" t="str">
        <f>IFERROR(VLOOKUP(A23,'DERS BİLGİLERİ'!$A$1:$I$1103,9,0)," ")</f>
        <v>Öğrencilere yeni cümle yapılarını çeşitli konularla birlikte uygulatma. Öğrencilere gramatik yapıları bilme ve kullanma ile ilgili iletişimsel araştırmalar sağlama. Öğrencileri öğrendikleri şeyleri kendileriyle kişileştirmeleri sağlanarak değişik araştırmalar yapma. Öğrencileri yüzlerce günlük yaşam ile ilgili konularda birbirleri ile konuşturmaya çalışma</v>
      </c>
    </row>
    <row r="24" spans="1:7" ht="75" x14ac:dyDescent="0.25">
      <c r="A24" s="141" t="s">
        <v>124</v>
      </c>
      <c r="B24" s="113" t="str">
        <f>IFERROR(VLOOKUP(A24,'DERS BİLGİLERİ'!$A$1:$I$1103,2,0)," ")</f>
        <v>Türk Dili II</v>
      </c>
      <c r="C24" s="114" t="str">
        <f>IFERROR(VLOOKUP(A24,'DERS BİLGİLERİ'!$A$1:$I$1103,3,0)," ")</f>
        <v>2+0</v>
      </c>
      <c r="D24" s="114">
        <f t="shared" si="0"/>
        <v>2</v>
      </c>
      <c r="E24" s="114">
        <f>IFERROR(VLOOKUP(A24,'DERS BİLGİLERİ'!A$1:I$1103,5,0)," ")</f>
        <v>2</v>
      </c>
      <c r="F24" s="114" t="str">
        <f>IFERROR(VLOOKUP(A24,'DERS BİLGİLERİ'!$A$1:$I$1103,7,0)," ")</f>
        <v>Z</v>
      </c>
      <c r="G24" s="117" t="str">
        <f>IFERROR(VLOOKUP(A24,'DERS BİLGİLERİ'!$A$1:$I$1103,9,0)," ")</f>
        <v>Toplantı teknikleri, Roman, Öykü ve Şiirlerimizde Anadoluculuk Toplumsal Gerçekçilik. İş Yazıları, Okuma Manası, Kültür Anlamı, Unsurları, Güzel Sözler Edebiyatımızdaki Yeri, Makale Yazımı, Panel, Münazara.</v>
      </c>
    </row>
    <row r="25" spans="1:7" ht="60" x14ac:dyDescent="0.25">
      <c r="A25" s="141" t="s">
        <v>241</v>
      </c>
      <c r="B25" s="113" t="str">
        <f>IFERROR(VLOOKUP(A25,'DERS BİLGİLERİ'!$A$1:$I$1103,2,0)," ")</f>
        <v>Ticari Belge ve Yazışmalar</v>
      </c>
      <c r="C25" s="114" t="str">
        <f>IFERROR(VLOOKUP(A25,'DERS BİLGİLERİ'!$A$1:$I$1103,3,0)," ")</f>
        <v>2+0</v>
      </c>
      <c r="D25" s="114">
        <f t="shared" si="0"/>
        <v>2</v>
      </c>
      <c r="E25" s="114">
        <f>IFERROR(VLOOKUP(A25,'DERS BİLGİLERİ'!A$1:I$1103,5,0)," ")</f>
        <v>3</v>
      </c>
      <c r="F25" s="114" t="str">
        <f>IFERROR(VLOOKUP(A25,'DERS BİLGİLERİ'!$A$1:$I$1103,7,0)," ")</f>
        <v>Z</v>
      </c>
      <c r="G25" s="117" t="str">
        <f>IFERROR(VLOOKUP(A25,'DERS BİLGİLERİ'!$A$1:$I$1103,9,0)," ")</f>
        <v>Ticari belgeler ve örnekleri, Adli dilekçeler, genel dilekçe içeriği ve örnekleri. Adli yazışmalar. Adli kararlar. İlanlar ve ilan örnekleri. Noter örnekleri, Sözleşme örnekleri vb. konuları içerir.</v>
      </c>
    </row>
    <row r="26" spans="1:7" ht="135" x14ac:dyDescent="0.25">
      <c r="A26" s="141" t="s">
        <v>249</v>
      </c>
      <c r="B26" s="113" t="str">
        <f>IFERROR(VLOOKUP(A26,'DERS BİLGİLERİ'!$A$1:$I$1103,2,0)," ")</f>
        <v>Mali Analiz</v>
      </c>
      <c r="C26" s="114" t="str">
        <f>IFERROR(VLOOKUP(A26,'DERS BİLGİLERİ'!$A$1:$I$1103,3,0)," ")</f>
        <v>2+0</v>
      </c>
      <c r="D26" s="114">
        <f t="shared" si="0"/>
        <v>2</v>
      </c>
      <c r="E26" s="114">
        <f>IFERROR(VLOOKUP(A26,'DERS BİLGİLERİ'!A$1:I$1103,5,0)," ")</f>
        <v>3</v>
      </c>
      <c r="F26" s="114" t="str">
        <f>IFERROR(VLOOKUP(A26,'DERS BİLGİLERİ'!$A$1:$I$1103,7,0)," ")</f>
        <v>S</v>
      </c>
      <c r="G26" s="117" t="str">
        <f>IFERROR(VLOOKUP(A26,'DERS BİLGİLERİ'!$A$1:$I$1103,9,0)," ")</f>
        <v>Bilanço düzenlemek, gelir tablosu düzenlemek, satışların maliyet tablosunu düzenlemek, fon akım tablosunu düzenlemek, nakit akım tablosunu düzenlemek, kar dağıtım tablosunu düzenlemek, öz kaynaklar değişim tablosu düzenlemek, yatay analiz yapmak, dikey analiz yapmak, trend analizi yapmak, rasyo analizi yapmak, fon akış analizi yapmak, enflasyon ortamında bilanço düzenlemek, enflasyon ortamında gelir tablosu düzenlemek</v>
      </c>
    </row>
    <row r="27" spans="1:7" ht="60" x14ac:dyDescent="0.25">
      <c r="A27" s="141" t="s">
        <v>247</v>
      </c>
      <c r="B27" s="113" t="str">
        <f>IFERROR(VLOOKUP(A27,'DERS BİLGİLERİ'!$A$1:$I$1103,2,0)," ")</f>
        <v>Staj Değerlendirme</v>
      </c>
      <c r="C27" s="114" t="str">
        <f>IFERROR(VLOOKUP(A27,'DERS BİLGİLERİ'!$A$1:$I$1103,3,0)," ")</f>
        <v>0+2</v>
      </c>
      <c r="D27" s="114">
        <f t="shared" si="0"/>
        <v>1</v>
      </c>
      <c r="E27" s="114">
        <f>IFERROR(VLOOKUP(A27,'DERS BİLGİLERİ'!A$1:I$1103,5,0)," ")</f>
        <v>8</v>
      </c>
      <c r="F27" s="114" t="str">
        <f>IFERROR(VLOOKUP(A27,'DERS BİLGİLERİ'!$A$1:$I$1103,7,0)," ")</f>
        <v>Z</v>
      </c>
      <c r="G27" s="117" t="str">
        <f>IFERROR(VLOOKUP(A27,'DERS BİLGİLERİ'!$A$1:$I$1103,9,0)," ")</f>
        <v>Mesleki alanda bilgisayar ortamında çizim yapmak ve mesleki uygulamaları fen ve etik kurallara, şartname ve yönetmeliklere uygun olarak yaptırmak</v>
      </c>
    </row>
    <row r="28" spans="1:7" ht="90" x14ac:dyDescent="0.25">
      <c r="A28" s="141" t="s">
        <v>248</v>
      </c>
      <c r="B28" s="113" t="str">
        <f>IFERROR(VLOOKUP(A28,'DERS BİLGİLERİ'!$A$1:$I$1103,2,0)," ")</f>
        <v>İstatistik</v>
      </c>
      <c r="C28" s="114" t="str">
        <f>IFERROR(VLOOKUP(A28,'DERS BİLGİLERİ'!$A$1:$I$1103,3,0)," ")</f>
        <v>2+0</v>
      </c>
      <c r="D28" s="114">
        <f t="shared" si="0"/>
        <v>2</v>
      </c>
      <c r="E28" s="114">
        <f>IFERROR(VLOOKUP(A28,'DERS BİLGİLERİ'!A$1:I$1103,5,0)," ")</f>
        <v>4</v>
      </c>
      <c r="F28" s="114" t="str">
        <f>IFERROR(VLOOKUP(A28,'DERS BİLGİLERİ'!$A$1:$I$1103,7,0)," ")</f>
        <v>Z</v>
      </c>
      <c r="G28" s="117" t="str">
        <f>IFERROR(VLOOKUP(A28,'DERS BİLGİLERİ'!$A$1:$I$1103,9,0)," ")</f>
        <v>İstatistikte kullanılan temel kavramlar, popülasyon, parametre, örnek, örnekleme, istatistik, verilerin sınıflandırılması, merkezi eğilim ve dağılış ölçüleri, frekans tabloları, kesikli ve sürekli olasılık dağılışları, olasılık, regresyon ve korelasyon katsayıları</v>
      </c>
    </row>
    <row r="29" spans="1:7" ht="45" x14ac:dyDescent="0.25">
      <c r="A29" s="141" t="s">
        <v>1896</v>
      </c>
      <c r="B29" s="113" t="str">
        <f>IFERROR(VLOOKUP(A29,'DERS BİLGİLERİ'!$A$1:$I$1103,2,0)," ")</f>
        <v>Para Teorisi ve Politikası</v>
      </c>
      <c r="C29" s="114" t="str">
        <f>IFERROR(VLOOKUP(A29,'DERS BİLGİLERİ'!$A$1:$I$1103,3,0)," ")</f>
        <v>3+0</v>
      </c>
      <c r="D29" s="114">
        <f t="shared" si="0"/>
        <v>3</v>
      </c>
      <c r="E29" s="114">
        <f>IFERROR(VLOOKUP(A29,'DERS BİLGİLERİ'!A$1:I$1103,5,0)," ")</f>
        <v>3</v>
      </c>
      <c r="F29" s="114" t="str">
        <f>IFERROR(VLOOKUP(A29,'DERS BİLGİLERİ'!$A$1:$I$1103,7,0)," ")</f>
        <v>Z</v>
      </c>
      <c r="G29" s="117" t="str">
        <f>IFERROR(VLOOKUP(A29,'DERS BİLGİLERİ'!$A$1:$I$1103,9,0)," ")</f>
        <v>Para teorisi, para miktarı tanımları, para talebi, arzı ve politikası, para ekolleri açıklamaları ile örnek uygulamalarla anlatım</v>
      </c>
    </row>
    <row r="30" spans="1:7" ht="60" x14ac:dyDescent="0.25">
      <c r="A30" s="141" t="s">
        <v>1898</v>
      </c>
      <c r="B30" s="113" t="str">
        <f>IFERROR(VLOOKUP(A30,'DERS BİLGİLERİ'!$A$1:$I$1103,2,0)," ")</f>
        <v>Hayat Dışı Sigortalar</v>
      </c>
      <c r="C30" s="114" t="str">
        <f>IFERROR(VLOOKUP(A30,'DERS BİLGİLERİ'!$A$1:$I$1103,3,0)," ")</f>
        <v>2+0</v>
      </c>
      <c r="D30" s="114">
        <f t="shared" si="0"/>
        <v>2</v>
      </c>
      <c r="E30" s="114">
        <f>IFERROR(VLOOKUP(A30,'DERS BİLGİLERİ'!A$1:I$1103,5,0)," ")</f>
        <v>3</v>
      </c>
      <c r="F30" s="114" t="str">
        <f>IFERROR(VLOOKUP(A30,'DERS BİLGİLERİ'!$A$1:$I$1103,7,0)," ")</f>
        <v>S</v>
      </c>
      <c r="G30" s="117" t="str">
        <f>IFERROR(VLOOKUP(A30,'DERS BİLGİLERİ'!$A$1:$I$1103,9,0)," ")</f>
        <v>Hayatdışı sigortalarının genel olarak tanımı yapılarak, Hayatdışı sigortalarının genel şartları incelenerek, bu sigorta branşlarının nasıl uygulandığı konusuna değinilecektir.</v>
      </c>
    </row>
    <row r="31" spans="1:7" ht="45" x14ac:dyDescent="0.25">
      <c r="A31" s="141" t="s">
        <v>1900</v>
      </c>
      <c r="B31" s="113" t="str">
        <f>IFERROR(VLOOKUP(A31,'DERS BİLGİLERİ'!$A$1:$I$1103,2,0)," ")</f>
        <v>Uluslararası Bankacılık</v>
      </c>
      <c r="C31" s="114" t="str">
        <f>IFERROR(VLOOKUP(A31,'DERS BİLGİLERİ'!$A$1:$I$1103,3,0)," ")</f>
        <v>2+0</v>
      </c>
      <c r="D31" s="114">
        <f t="shared" si="0"/>
        <v>2</v>
      </c>
      <c r="E31" s="114">
        <f>IFERROR(VLOOKUP(A31,'DERS BİLGİLERİ'!A$1:I$1103,5,0)," ")</f>
        <v>3</v>
      </c>
      <c r="F31" s="114" t="str">
        <f>IFERROR(VLOOKUP(A31,'DERS BİLGİLERİ'!$A$1:$I$1103,7,0)," ")</f>
        <v>Z</v>
      </c>
      <c r="G31" s="117" t="str">
        <f>IFERROR(VLOOKUP(A31,'DERS BİLGİLERİ'!$A$1:$I$1103,9,0)," ")</f>
        <v>Uluslararası Bankacılığa Giriş,İthalat ve İhracat rejimleri, uluslararası bankacılık hizmetleri hakkında bilgiler ve içerikler</v>
      </c>
    </row>
    <row r="32" spans="1:7" ht="30" x14ac:dyDescent="0.25">
      <c r="A32" s="141" t="s">
        <v>1902</v>
      </c>
      <c r="B32" s="113" t="str">
        <f>IFERROR(VLOOKUP(A32,'DERS BİLGİLERİ'!$A$1:$I$1103,2,0)," ")</f>
        <v>Ticaret ve Borçlar Hukuku</v>
      </c>
      <c r="C32" s="114" t="str">
        <f>IFERROR(VLOOKUP(A32,'DERS BİLGİLERİ'!$A$1:$I$1103,3,0)," ")</f>
        <v>2+0</v>
      </c>
      <c r="D32" s="114">
        <f t="shared" si="0"/>
        <v>2</v>
      </c>
      <c r="E32" s="114">
        <f>IFERROR(VLOOKUP(A32,'DERS BİLGİLERİ'!A$1:I$1103,5,0)," ")</f>
        <v>3</v>
      </c>
      <c r="F32" s="114" t="str">
        <f>IFERROR(VLOOKUP(A32,'DERS BİLGİLERİ'!$A$1:$I$1103,7,0)," ")</f>
        <v>S</v>
      </c>
      <c r="G32" s="117" t="str">
        <f>IFERROR(VLOOKUP(A32,'DERS BİLGİLERİ'!$A$1:$I$1103,9,0)," ")</f>
        <v>Ticaret ve Borçlar hukuku kapsamın da genel bilgiler</v>
      </c>
    </row>
    <row r="33" spans="1:7" ht="150" x14ac:dyDescent="0.25">
      <c r="A33" s="141" t="s">
        <v>333</v>
      </c>
      <c r="B33" s="113" t="str">
        <f>IFERROR(VLOOKUP(A33,'DERS BİLGİLERİ'!$A$1:$I$1103,2,0)," ")</f>
        <v>Bank.ve Sigortacılık Mevzuatı</v>
      </c>
      <c r="C33" s="114" t="str">
        <f>IFERROR(VLOOKUP(A33,'DERS BİLGİLERİ'!$A$1:$I$1103,3,0)," ")</f>
        <v>3+0</v>
      </c>
      <c r="D33" s="114">
        <f t="shared" si="0"/>
        <v>3</v>
      </c>
      <c r="E33" s="114">
        <f>IFERROR(VLOOKUP(A33,'DERS BİLGİLERİ'!A$1:I$1103,5,0)," ")</f>
        <v>4</v>
      </c>
      <c r="F33" s="114" t="str">
        <f>IFERROR(VLOOKUP(A33,'DERS BİLGİLERİ'!$A$1:$I$1103,7,0)," ")</f>
        <v>Z</v>
      </c>
      <c r="G33" s="117" t="str">
        <f>IFERROR(VLOOKUP(A33,'DERS BİLGİLERİ'!$A$1:$I$1103,9,0)," ")</f>
        <v>Banka hukukunun konusu , kaynakları,Banka kavramı ve bankaların kuruluşu, Bankaların faaliyete geçmesi, Bankaların dış denetimi, Bankaların dış denetimi ve tedbirler, BDDK- TMSF, Merkez Bankası- Türkiye Bankalar Birliği, Bankaların çalışanlarına ilişkin hükümler, Mevduata ilişkin hükümler ve mevduatta zamanaşımı, Kredi ile ilgili hükümler, kredi sınırları, Bankaların yasak işlemleri, emtia ticareti yasağı ve Bankaların devir, birleşme ve tasfiyesi</v>
      </c>
    </row>
    <row r="34" spans="1:7" ht="60" x14ac:dyDescent="0.25">
      <c r="A34" s="141" t="s">
        <v>342</v>
      </c>
      <c r="B34" s="113" t="str">
        <f>IFERROR(VLOOKUP(A34,'DERS BİLGİLERİ'!$A$1:$I$1103,2,0)," ")</f>
        <v>Banka ve Sigorta Muhasebesi</v>
      </c>
      <c r="C34" s="114" t="str">
        <f>IFERROR(VLOOKUP(A34,'DERS BİLGİLERİ'!$A$1:$I$1103,3,0)," ")</f>
        <v>2+1</v>
      </c>
      <c r="D34" s="114">
        <f t="shared" si="0"/>
        <v>2.5</v>
      </c>
      <c r="E34" s="114">
        <f>IFERROR(VLOOKUP(A34,'DERS BİLGİLERİ'!A$1:I$1103,5,0)," ")</f>
        <v>5</v>
      </c>
      <c r="F34" s="114" t="str">
        <f>IFERROR(VLOOKUP(A34,'DERS BİLGİLERİ'!$A$1:$I$1103,7,0)," ")</f>
        <v>S</v>
      </c>
      <c r="G34" s="117" t="str">
        <f>IFERROR(VLOOKUP(A34,'DERS BİLGİLERİ'!$A$1:$I$1103,9,0)," ")</f>
        <v xml:space="preserve">Banka Muhasebesinin tanımı ve banka muhasebesinin diğer muhasebe dallarından ayrı olma gerekçeleri, Özellikleri, Bankacılık işlemlerinin muhasebeleştirilmesi süreci, </v>
      </c>
    </row>
    <row r="35" spans="1:7" ht="180" x14ac:dyDescent="0.25">
      <c r="A35" s="141" t="s">
        <v>344</v>
      </c>
      <c r="B35" s="113" t="str">
        <f>IFERROR(VLOOKUP(A35,'DERS BİLGİLERİ'!$A$1:$I$1103,2,0)," ")</f>
        <v>Menkul Kıymet Yatırımları</v>
      </c>
      <c r="C35" s="114" t="str">
        <f>IFERROR(VLOOKUP(A35,'DERS BİLGİLERİ'!$A$1:$I$1103,3,0)," ")</f>
        <v>2+1</v>
      </c>
      <c r="D35" s="114">
        <f t="shared" si="0"/>
        <v>2.5</v>
      </c>
      <c r="E35" s="114">
        <f>IFERROR(VLOOKUP(A35,'DERS BİLGİLERİ'!A$1:I$1103,5,0)," ")</f>
        <v>5</v>
      </c>
      <c r="F35" s="114" t="str">
        <f>IFERROR(VLOOKUP(A35,'DERS BİLGİLERİ'!$A$1:$I$1103,7,0)," ")</f>
        <v>S</v>
      </c>
      <c r="G35" s="117" t="str">
        <f>IFERROR(VLOOKUP(A35,'DERS BİLGİLERİ'!$A$1:$I$1103,9,0)," ")</f>
        <v>Yatırım ortamı ve piyasanın oyuncuları; menkul kıymet borsaları-Türkiye’de sermaye piyasası faaliyetleri, faiz oranları, paranın zaman değeri; portföy risk ve getirisi; portföy seçimi; serrnaye varlıklarını fiyatlama modeli (SVFM); faktör modelleri; arbitraj fiyatlama teorisi; etkin piyasalar hipotezi ve anomaliler; hisse senetleri ve İMKB hisse senedi piyasasında alım satım işlemleri; hisse senetlerinin değerlemesi; tahviller, temel analiz; teknik analiz; portföy yönetim stratejileri; vadeli işlem sözleşmeleri; opsiyon sözleşmeleri ve opsiyon değerlemesi.</v>
      </c>
    </row>
    <row r="36" spans="1:7" ht="120" x14ac:dyDescent="0.25">
      <c r="A36" s="141" t="s">
        <v>1910</v>
      </c>
      <c r="B36" s="113" t="str">
        <f>IFERROR(VLOOKUP(A36,'DERS BİLGİLERİ'!$A$1:$I$1103,2,0)," ")</f>
        <v>Kredi Yönetimi</v>
      </c>
      <c r="C36" s="114" t="str">
        <f>IFERROR(VLOOKUP(A36,'DERS BİLGİLERİ'!$A$1:$I$1103,3,0)," ")</f>
        <v>2+0</v>
      </c>
      <c r="D36" s="114">
        <f t="shared" si="0"/>
        <v>2</v>
      </c>
      <c r="E36" s="114">
        <f>IFERROR(VLOOKUP(A36,'DERS BİLGİLERİ'!A$1:I$1103,5,0)," ")</f>
        <v>3</v>
      </c>
      <c r="F36" s="114" t="str">
        <f>IFERROR(VLOOKUP(A36,'DERS BİLGİLERİ'!$A$1:$I$1103,7,0)," ")</f>
        <v>Z</v>
      </c>
      <c r="G36" s="117" t="str">
        <f>IFERROR(VLOOKUP(A36,'DERS BİLGİLERİ'!$A$1:$I$1103,9,0)," ")</f>
        <v>Bu ders kapsamında, asimetrik bilgi problemi, kredi analizleri, mali tablolar analizi, kredi analizlerinde kullanılacak teknikler, bireysel/ticari /kısa vadeli/orta vadeli kredi taleplerinin değerlendirilmesi, değerlendirmede özellik gösteren krediler, kredi analiz raporlarının düzenlenmesi, kredi taleplerinin bankalarca reddi, konuyla ilgili örnekler</v>
      </c>
    </row>
    <row r="37" spans="1:7" ht="60" x14ac:dyDescent="0.25">
      <c r="A37" s="141" t="s">
        <v>1912</v>
      </c>
      <c r="B37" s="113" t="str">
        <f>IFERROR(VLOOKUP(A37,'DERS BİLGİLERİ'!$A$1:$I$1103,2,0)," ")</f>
        <v>Dış Ticaret ve Kambiyo</v>
      </c>
      <c r="C37" s="114" t="str">
        <f>IFERROR(VLOOKUP(A37,'DERS BİLGİLERİ'!$A$1:$I$1103,3,0)," ")</f>
        <v>2+0</v>
      </c>
      <c r="D37" s="114">
        <f t="shared" si="0"/>
        <v>2</v>
      </c>
      <c r="E37" s="114">
        <f>IFERROR(VLOOKUP(A37,'DERS BİLGİLERİ'!A$1:I$1103,5,0)," ")</f>
        <v>3</v>
      </c>
      <c r="F37" s="114" t="str">
        <f>IFERROR(VLOOKUP(A37,'DERS BİLGİLERİ'!$A$1:$I$1103,7,0)," ")</f>
        <v>S</v>
      </c>
      <c r="G37" s="117" t="str">
        <f>IFERROR(VLOOKUP(A37,'DERS BİLGİLERİ'!$A$1:$I$1103,9,0)," ")</f>
        <v>Bu derste Dünya ticaretindeki gelişmeler ve yeni trendler hakkında bilgi verilerek, Finansman tekniklerinin bilinmesi sağlanarak, Uluslararası piyasa işleyişleri anlatılacak</v>
      </c>
    </row>
    <row r="38" spans="1:7" ht="75" x14ac:dyDescent="0.25">
      <c r="A38" s="141" t="s">
        <v>1914</v>
      </c>
      <c r="B38" s="137" t="str">
        <f>IFERROR(VLOOKUP(A38,'DERS BİLGİLERİ'!$A$1:$I$1103,2,0)," ")</f>
        <v>Bankacılıkta Fon ve Risk Yönetimi</v>
      </c>
      <c r="C38" s="138" t="str">
        <f>IFERROR(VLOOKUP(A38,'DERS BİLGİLERİ'!$A$1:$I$1103,3,0)," ")</f>
        <v>2+0</v>
      </c>
      <c r="D38" s="138">
        <f t="shared" si="0"/>
        <v>2</v>
      </c>
      <c r="E38" s="138">
        <f>IFERROR(VLOOKUP(A38,'DERS BİLGİLERİ'!A$1:I$1103,5,0)," ")</f>
        <v>3</v>
      </c>
      <c r="F38" s="138" t="str">
        <f>IFERROR(VLOOKUP(A38,'DERS BİLGİLERİ'!$A$1:$I$1103,7,0)," ")</f>
        <v>Z</v>
      </c>
      <c r="G38" s="139" t="str">
        <f>IFERROR(VLOOKUP(A38,'DERS BİLGİLERİ'!$A$1:$I$1103,9,0)," ")</f>
        <v>Bu derste riskin tanımlanması ve risk çeşitleri, faiz kavramı, vade kavramı ve aktif-pasifin yönetimi konuları açıklanmaya çalışılacaktır.Bankacılıkta fon ve isk yönetimi, kavramları ve uygulama biçimleri anlatılacaktır.</v>
      </c>
    </row>
    <row r="39" spans="1:7" ht="45" x14ac:dyDescent="0.25">
      <c r="A39" s="136">
        <f ca="1">TODAY()</f>
        <v>43725</v>
      </c>
      <c r="B39" s="136"/>
      <c r="C39" s="136"/>
      <c r="D39" s="136"/>
      <c r="E39" s="136"/>
      <c r="F39" s="136"/>
      <c r="G39" s="118" t="s">
        <v>1684</v>
      </c>
    </row>
    <row r="40" spans="1:7" x14ac:dyDescent="0.25">
      <c r="A40" s="2"/>
      <c r="B40" s="2"/>
      <c r="C40" s="3"/>
      <c r="D40" s="3"/>
      <c r="E40" s="3"/>
      <c r="F40" s="3"/>
      <c r="G40" s="119"/>
    </row>
    <row r="41" spans="1:7" ht="15.75" x14ac:dyDescent="0.25">
      <c r="A41" s="133" t="s">
        <v>1685</v>
      </c>
      <c r="B41" s="134"/>
      <c r="C41" s="134"/>
      <c r="D41" s="134"/>
      <c r="E41" s="134"/>
      <c r="F41" s="134"/>
      <c r="G41" s="135"/>
    </row>
    <row r="42" spans="1:7" ht="15" customHeight="1" x14ac:dyDescent="0.25">
      <c r="A42" s="132"/>
      <c r="B42" s="132"/>
      <c r="C42" s="132"/>
      <c r="D42" s="132"/>
      <c r="E42" s="132"/>
      <c r="F42" s="132"/>
      <c r="G42" s="132"/>
    </row>
    <row r="43" spans="1:7" x14ac:dyDescent="0.25">
      <c r="A43" s="132"/>
      <c r="B43" s="132"/>
      <c r="C43" s="132"/>
      <c r="D43" s="132"/>
      <c r="E43" s="132"/>
      <c r="F43" s="132"/>
      <c r="G43" s="132"/>
    </row>
    <row r="44" spans="1:7" ht="9" customHeight="1" x14ac:dyDescent="0.25">
      <c r="A44" s="132"/>
      <c r="B44" s="132"/>
      <c r="C44" s="132"/>
      <c r="D44" s="132"/>
      <c r="E44" s="132"/>
      <c r="F44" s="132"/>
      <c r="G44" s="132"/>
    </row>
    <row r="45" spans="1:7" ht="32.25" customHeight="1" x14ac:dyDescent="0.25">
      <c r="A45" s="132"/>
      <c r="B45" s="132"/>
      <c r="C45" s="132"/>
      <c r="D45" s="132"/>
      <c r="E45" s="132"/>
      <c r="F45" s="132"/>
      <c r="G45" s="132"/>
    </row>
  </sheetData>
  <sheetProtection formatRows="0" selectLockedCells="1" selectUnlockedCells="1"/>
  <autoFilter ref="A4:G39">
    <filterColumn colId="6">
      <customFilters>
        <customFilter operator="notEqual" val=" "/>
      </customFilters>
    </filterColumn>
  </autoFilter>
  <mergeCells count="6">
    <mergeCell ref="C3:G3"/>
    <mergeCell ref="A3:B3"/>
    <mergeCell ref="A1:G2"/>
    <mergeCell ref="A42:G45"/>
    <mergeCell ref="A41:G41"/>
    <mergeCell ref="A39:F39"/>
  </mergeCells>
  <dataValidations count="1">
    <dataValidation allowBlank="1" showInputMessage="1" showErrorMessage="1" prompt="BU ALANLARA BİLGİ GİRMEYİNİZ DERS KODU YAZILINCA BİLGİLER GELECEKTİR." sqref="B5:G38"/>
  </dataValidations>
  <printOptions horizontalCentered="1"/>
  <pageMargins left="0.15748031496062992" right="0.15748031496062992" top="0.19685039370078741" bottom="0.11811023622047245" header="0.31496062992125984" footer="0.31496062992125984"/>
  <pageSetup paperSize="9" scale="70" orientation="portrait" r:id="rId1"/>
  <rowBreaks count="3" manualBreakCount="3">
    <brk id="14" max="6" man="1"/>
    <brk id="23" max="6" man="1"/>
    <brk id="35"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7" r:id="rId4" name="Button 9">
              <controlPr defaultSize="0" print="0" autoFill="0" autoPict="0" macro="[0]!MMMM">
                <anchor moveWithCells="1" sizeWithCells="1">
                  <from>
                    <xdr:col>10</xdr:col>
                    <xdr:colOff>180975</xdr:colOff>
                    <xdr:row>0</xdr:row>
                    <xdr:rowOff>76200</xdr:rowOff>
                  </from>
                  <to>
                    <xdr:col>12</xdr:col>
                    <xdr:colOff>581025</xdr:colOff>
                    <xdr:row>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LÜTFEN LİSTEDEN BİR PROGRAM SEÇİNİZ.">
          <x14:formula1>
            <xm:f>'ARA BİLGİLER'!$A$1:$A$9</xm:f>
          </x14:formula1>
          <xm:sqref>C3:G3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B61" workbookViewId="0">
      <selection activeCell="B2" sqref="B2:B44"/>
    </sheetView>
  </sheetViews>
  <sheetFormatPr defaultRowHeight="15" x14ac:dyDescent="0.25"/>
  <cols>
    <col min="1" max="2" width="9.140625" customWidth="1"/>
  </cols>
  <sheetData>
    <row r="1" spans="1:11" ht="66" x14ac:dyDescent="0.25">
      <c r="A1" s="103" t="s">
        <v>1920</v>
      </c>
      <c r="B1" s="103" t="s">
        <v>1885</v>
      </c>
      <c r="C1" s="104">
        <v>3</v>
      </c>
      <c r="D1" s="104">
        <v>24</v>
      </c>
      <c r="E1" s="104">
        <v>4</v>
      </c>
      <c r="F1" s="104">
        <v>30</v>
      </c>
      <c r="G1" s="104" t="s">
        <v>1731</v>
      </c>
      <c r="H1" s="104">
        <v>1</v>
      </c>
      <c r="I1" s="104" t="s">
        <v>1727</v>
      </c>
      <c r="J1" s="103"/>
      <c r="K1" s="120"/>
    </row>
    <row r="2" spans="1:11" ht="66" x14ac:dyDescent="0.25">
      <c r="A2" s="105" t="s">
        <v>1884</v>
      </c>
      <c r="B2" s="105" t="s">
        <v>197</v>
      </c>
      <c r="C2" s="105" t="s">
        <v>1725</v>
      </c>
      <c r="D2" s="106">
        <v>3</v>
      </c>
      <c r="E2" s="106"/>
      <c r="F2" s="106">
        <v>3</v>
      </c>
      <c r="G2" s="106"/>
      <c r="H2" s="106" t="s">
        <v>1735</v>
      </c>
      <c r="I2" s="106">
        <v>1</v>
      </c>
      <c r="J2" s="106"/>
      <c r="K2" s="105"/>
    </row>
    <row r="3" spans="1:11" ht="66" x14ac:dyDescent="0.25">
      <c r="A3" s="103" t="s">
        <v>1884</v>
      </c>
      <c r="B3" s="103" t="s">
        <v>199</v>
      </c>
      <c r="C3" s="103" t="s">
        <v>1728</v>
      </c>
      <c r="D3" s="104">
        <v>3</v>
      </c>
      <c r="E3" s="104"/>
      <c r="F3" s="104">
        <v>3</v>
      </c>
      <c r="G3" s="104"/>
      <c r="H3" s="104" t="s">
        <v>1726</v>
      </c>
      <c r="I3" s="104">
        <v>1</v>
      </c>
      <c r="J3" s="104"/>
      <c r="K3" s="103"/>
    </row>
    <row r="4" spans="1:11" ht="115.5" x14ac:dyDescent="0.25">
      <c r="A4" s="105" t="s">
        <v>1884</v>
      </c>
      <c r="B4" s="105" t="s">
        <v>205</v>
      </c>
      <c r="C4" s="105" t="s">
        <v>1886</v>
      </c>
      <c r="D4" s="106">
        <v>3</v>
      </c>
      <c r="E4" s="106"/>
      <c r="F4" s="106">
        <v>4</v>
      </c>
      <c r="G4" s="106"/>
      <c r="H4" s="106" t="s">
        <v>1726</v>
      </c>
      <c r="I4" s="106">
        <v>1</v>
      </c>
      <c r="J4" s="106"/>
      <c r="K4" s="105"/>
    </row>
    <row r="5" spans="1:11" ht="82.5" x14ac:dyDescent="0.25">
      <c r="A5" s="103" t="s">
        <v>1884</v>
      </c>
      <c r="B5" s="103" t="s">
        <v>207</v>
      </c>
      <c r="C5" s="103" t="s">
        <v>1730</v>
      </c>
      <c r="D5" s="104">
        <v>2</v>
      </c>
      <c r="E5" s="104"/>
      <c r="F5" s="104">
        <v>3</v>
      </c>
      <c r="G5" s="104"/>
      <c r="H5" s="104" t="s">
        <v>1735</v>
      </c>
      <c r="I5" s="104">
        <v>1</v>
      </c>
      <c r="J5" s="104"/>
      <c r="K5" s="103"/>
    </row>
    <row r="6" spans="1:11" ht="82.5" x14ac:dyDescent="0.25">
      <c r="A6" s="105" t="s">
        <v>1724</v>
      </c>
      <c r="B6" s="105" t="s">
        <v>201</v>
      </c>
      <c r="C6" s="105" t="s">
        <v>1887</v>
      </c>
      <c r="D6" s="106">
        <v>2</v>
      </c>
      <c r="E6" s="106"/>
      <c r="F6" s="106">
        <v>4</v>
      </c>
      <c r="G6" s="106"/>
      <c r="H6" s="106" t="s">
        <v>1726</v>
      </c>
      <c r="I6" s="106">
        <v>1</v>
      </c>
      <c r="J6" s="106"/>
      <c r="K6" s="105"/>
    </row>
    <row r="7" spans="1:11" ht="82.5" x14ac:dyDescent="0.25">
      <c r="A7" s="103" t="s">
        <v>1884</v>
      </c>
      <c r="B7" s="103" t="s">
        <v>203</v>
      </c>
      <c r="C7" s="103" t="s">
        <v>1732</v>
      </c>
      <c r="D7" s="104">
        <v>2</v>
      </c>
      <c r="E7" s="104"/>
      <c r="F7" s="104">
        <v>3</v>
      </c>
      <c r="G7" s="104"/>
      <c r="H7" s="104" t="s">
        <v>1735</v>
      </c>
      <c r="I7" s="104">
        <v>1</v>
      </c>
      <c r="J7" s="104"/>
      <c r="K7" s="103"/>
    </row>
    <row r="8" spans="1:11" ht="115.5" x14ac:dyDescent="0.25">
      <c r="A8" s="105" t="s">
        <v>1884</v>
      </c>
      <c r="B8" s="105" t="s">
        <v>16</v>
      </c>
      <c r="C8" s="105" t="s">
        <v>1741</v>
      </c>
      <c r="D8" s="106">
        <v>2</v>
      </c>
      <c r="E8" s="106"/>
      <c r="F8" s="106">
        <v>2</v>
      </c>
      <c r="G8" s="106"/>
      <c r="H8" s="106" t="s">
        <v>1726</v>
      </c>
      <c r="I8" s="106">
        <v>1</v>
      </c>
      <c r="J8" s="106"/>
      <c r="K8" s="105"/>
    </row>
    <row r="9" spans="1:11" ht="66" x14ac:dyDescent="0.25">
      <c r="A9" s="103" t="s">
        <v>1884</v>
      </c>
      <c r="B9" s="103" t="s">
        <v>19</v>
      </c>
      <c r="C9" s="103" t="s">
        <v>1742</v>
      </c>
      <c r="D9" s="104">
        <v>2</v>
      </c>
      <c r="E9" s="104"/>
      <c r="F9" s="104">
        <v>2</v>
      </c>
      <c r="G9" s="104"/>
      <c r="H9" s="104" t="s">
        <v>1740</v>
      </c>
      <c r="I9" s="104">
        <v>1</v>
      </c>
      <c r="J9" s="104"/>
      <c r="K9" s="103"/>
    </row>
    <row r="10" spans="1:11" ht="66" x14ac:dyDescent="0.25">
      <c r="A10" s="105" t="s">
        <v>1884</v>
      </c>
      <c r="B10" s="105" t="s">
        <v>22</v>
      </c>
      <c r="C10" s="105" t="s">
        <v>1743</v>
      </c>
      <c r="D10" s="106">
        <v>2</v>
      </c>
      <c r="E10" s="106"/>
      <c r="F10" s="106">
        <v>2</v>
      </c>
      <c r="G10" s="106"/>
      <c r="H10" s="106" t="s">
        <v>1726</v>
      </c>
      <c r="I10" s="106">
        <v>1</v>
      </c>
      <c r="J10" s="106"/>
      <c r="K10" s="105"/>
    </row>
    <row r="11" spans="1:11" ht="66" x14ac:dyDescent="0.25">
      <c r="A11" s="103" t="s">
        <v>1888</v>
      </c>
      <c r="B11" s="103" t="s">
        <v>277</v>
      </c>
      <c r="C11" s="103" t="s">
        <v>1889</v>
      </c>
      <c r="D11" s="104">
        <v>3</v>
      </c>
      <c r="E11" s="104">
        <v>21</v>
      </c>
      <c r="F11" s="104">
        <v>4</v>
      </c>
      <c r="G11" s="104">
        <v>30</v>
      </c>
      <c r="H11" s="104" t="s">
        <v>1726</v>
      </c>
      <c r="I11" s="104">
        <v>2</v>
      </c>
      <c r="J11" s="104" t="s">
        <v>1921</v>
      </c>
      <c r="K11" s="103"/>
    </row>
    <row r="12" spans="1:11" ht="82.5" x14ac:dyDescent="0.25">
      <c r="A12" s="105" t="s">
        <v>1888</v>
      </c>
      <c r="B12" s="105" t="s">
        <v>279</v>
      </c>
      <c r="C12" s="105" t="s">
        <v>1891</v>
      </c>
      <c r="D12" s="106">
        <v>2</v>
      </c>
      <c r="E12" s="106"/>
      <c r="F12" s="106">
        <v>3</v>
      </c>
      <c r="G12" s="106"/>
      <c r="H12" s="106" t="s">
        <v>1740</v>
      </c>
      <c r="I12" s="106">
        <v>2</v>
      </c>
      <c r="J12" s="106"/>
      <c r="K12" s="105"/>
    </row>
    <row r="13" spans="1:11" ht="82.5" x14ac:dyDescent="0.25">
      <c r="A13" s="103" t="s">
        <v>1888</v>
      </c>
      <c r="B13" s="103" t="s">
        <v>284</v>
      </c>
      <c r="C13" s="103" t="s">
        <v>1745</v>
      </c>
      <c r="D13" s="104">
        <v>2</v>
      </c>
      <c r="E13" s="104"/>
      <c r="F13" s="104">
        <v>3</v>
      </c>
      <c r="G13" s="104"/>
      <c r="H13" s="104" t="s">
        <v>1726</v>
      </c>
      <c r="I13" s="104">
        <v>2</v>
      </c>
      <c r="J13" s="104"/>
      <c r="K13" s="103"/>
    </row>
    <row r="14" spans="1:11" ht="99" x14ac:dyDescent="0.25">
      <c r="A14" s="105" t="s">
        <v>1888</v>
      </c>
      <c r="B14" s="105" t="s">
        <v>281</v>
      </c>
      <c r="C14" s="105" t="s">
        <v>1922</v>
      </c>
      <c r="D14" s="106">
        <v>2</v>
      </c>
      <c r="E14" s="106"/>
      <c r="F14" s="106">
        <v>3</v>
      </c>
      <c r="G14" s="106"/>
      <c r="H14" s="106" t="s">
        <v>1726</v>
      </c>
      <c r="I14" s="106">
        <v>2</v>
      </c>
      <c r="J14" s="106"/>
      <c r="K14" s="105"/>
    </row>
    <row r="15" spans="1:11" ht="132" x14ac:dyDescent="0.25">
      <c r="A15" s="103" t="s">
        <v>1888</v>
      </c>
      <c r="B15" s="103" t="s">
        <v>282</v>
      </c>
      <c r="C15" s="103" t="s">
        <v>1923</v>
      </c>
      <c r="D15" s="104">
        <v>2</v>
      </c>
      <c r="E15" s="104"/>
      <c r="F15" s="104">
        <v>3</v>
      </c>
      <c r="G15" s="104"/>
      <c r="H15" s="104" t="s">
        <v>1726</v>
      </c>
      <c r="I15" s="104">
        <v>2</v>
      </c>
      <c r="J15" s="104"/>
      <c r="K15" s="103"/>
    </row>
    <row r="16" spans="1:11" ht="82.5" x14ac:dyDescent="0.25">
      <c r="A16" s="105" t="s">
        <v>1888</v>
      </c>
      <c r="B16" s="105" t="s">
        <v>286</v>
      </c>
      <c r="C16" s="105" t="s">
        <v>1751</v>
      </c>
      <c r="D16" s="106">
        <v>2</v>
      </c>
      <c r="E16" s="106"/>
      <c r="F16" s="106">
        <v>4</v>
      </c>
      <c r="G16" s="106"/>
      <c r="H16" s="106" t="s">
        <v>1740</v>
      </c>
      <c r="I16" s="106">
        <v>2</v>
      </c>
      <c r="J16" s="106"/>
      <c r="K16" s="105"/>
    </row>
    <row r="17" spans="1:11" ht="82.5" x14ac:dyDescent="0.25">
      <c r="A17" s="103" t="s">
        <v>1888</v>
      </c>
      <c r="B17" s="103" t="s">
        <v>287</v>
      </c>
      <c r="C17" s="103" t="s">
        <v>1752</v>
      </c>
      <c r="D17" s="104">
        <v>2</v>
      </c>
      <c r="E17" s="104"/>
      <c r="F17" s="104">
        <v>4</v>
      </c>
      <c r="G17" s="104"/>
      <c r="H17" s="104" t="s">
        <v>1726</v>
      </c>
      <c r="I17" s="104">
        <v>2</v>
      </c>
      <c r="J17" s="104"/>
      <c r="K17" s="103"/>
    </row>
    <row r="18" spans="1:11" ht="132" x14ac:dyDescent="0.25">
      <c r="A18" s="105" t="s">
        <v>1888</v>
      </c>
      <c r="B18" s="105" t="s">
        <v>120</v>
      </c>
      <c r="C18" s="105" t="s">
        <v>1760</v>
      </c>
      <c r="D18" s="106">
        <v>2</v>
      </c>
      <c r="E18" s="106"/>
      <c r="F18" s="106">
        <v>2</v>
      </c>
      <c r="G18" s="106"/>
      <c r="H18" s="106" t="s">
        <v>1757</v>
      </c>
      <c r="I18" s="106">
        <v>2</v>
      </c>
      <c r="J18" s="106"/>
      <c r="K18" s="105"/>
    </row>
    <row r="19" spans="1:11" ht="66" x14ac:dyDescent="0.25">
      <c r="A19" s="103" t="s">
        <v>1888</v>
      </c>
      <c r="B19" s="103" t="s">
        <v>122</v>
      </c>
      <c r="C19" s="103" t="s">
        <v>1761</v>
      </c>
      <c r="D19" s="104">
        <v>2</v>
      </c>
      <c r="E19" s="104"/>
      <c r="F19" s="104">
        <v>2</v>
      </c>
      <c r="G19" s="104"/>
      <c r="H19" s="104" t="s">
        <v>1726</v>
      </c>
      <c r="I19" s="104">
        <v>2</v>
      </c>
      <c r="J19" s="104"/>
      <c r="K19" s="103"/>
    </row>
    <row r="20" spans="1:11" ht="66" x14ac:dyDescent="0.25">
      <c r="A20" s="105" t="s">
        <v>1888</v>
      </c>
      <c r="B20" s="105" t="s">
        <v>124</v>
      </c>
      <c r="C20" s="105" t="s">
        <v>1762</v>
      </c>
      <c r="D20" s="106">
        <v>2</v>
      </c>
      <c r="E20" s="106"/>
      <c r="F20" s="106">
        <v>2</v>
      </c>
      <c r="G20" s="106"/>
      <c r="H20" s="106" t="s">
        <v>1729</v>
      </c>
      <c r="I20" s="106">
        <v>2</v>
      </c>
      <c r="J20" s="106"/>
      <c r="K20" s="105"/>
    </row>
    <row r="21" spans="1:11" ht="99" x14ac:dyDescent="0.25">
      <c r="A21" s="103" t="s">
        <v>1724</v>
      </c>
      <c r="B21" s="103" t="s">
        <v>241</v>
      </c>
      <c r="C21" s="103" t="s">
        <v>1893</v>
      </c>
      <c r="D21" s="104">
        <v>3</v>
      </c>
      <c r="E21" s="104">
        <v>18</v>
      </c>
      <c r="F21" s="104">
        <v>3</v>
      </c>
      <c r="G21" s="104">
        <v>30</v>
      </c>
      <c r="H21" s="104" t="s">
        <v>1731</v>
      </c>
      <c r="I21" s="104">
        <v>3</v>
      </c>
      <c r="J21" s="104" t="s">
        <v>1850</v>
      </c>
      <c r="K21" s="103"/>
    </row>
    <row r="22" spans="1:11" ht="66" x14ac:dyDescent="0.25">
      <c r="A22" s="105" t="s">
        <v>1724</v>
      </c>
      <c r="B22" s="105" t="s">
        <v>249</v>
      </c>
      <c r="C22" s="105" t="s">
        <v>1894</v>
      </c>
      <c r="D22" s="106">
        <v>3</v>
      </c>
      <c r="E22" s="106"/>
      <c r="F22" s="106">
        <v>3</v>
      </c>
      <c r="G22" s="106"/>
      <c r="H22" s="106" t="s">
        <v>1726</v>
      </c>
      <c r="I22" s="106">
        <v>3</v>
      </c>
      <c r="J22" s="106"/>
      <c r="K22" s="105"/>
    </row>
    <row r="23" spans="1:11" ht="82.5" x14ac:dyDescent="0.25">
      <c r="A23" s="103" t="s">
        <v>1724</v>
      </c>
      <c r="B23" s="103" t="s">
        <v>247</v>
      </c>
      <c r="C23" s="103" t="s">
        <v>1895</v>
      </c>
      <c r="D23" s="104">
        <v>1</v>
      </c>
      <c r="E23" s="104"/>
      <c r="F23" s="104">
        <v>8</v>
      </c>
      <c r="G23" s="104"/>
      <c r="H23" s="104" t="s">
        <v>1740</v>
      </c>
      <c r="I23" s="104">
        <v>3</v>
      </c>
      <c r="J23" s="104"/>
      <c r="K23" s="103"/>
    </row>
    <row r="24" spans="1:11" ht="66" x14ac:dyDescent="0.25">
      <c r="A24" s="105" t="s">
        <v>1724</v>
      </c>
      <c r="B24" s="105" t="s">
        <v>248</v>
      </c>
      <c r="C24" s="105" t="s">
        <v>1860</v>
      </c>
      <c r="D24" s="106">
        <v>2</v>
      </c>
      <c r="E24" s="106"/>
      <c r="F24" s="106">
        <v>4</v>
      </c>
      <c r="G24" s="106"/>
      <c r="H24" s="106" t="s">
        <v>1735</v>
      </c>
      <c r="I24" s="106">
        <v>3</v>
      </c>
      <c r="J24" s="106"/>
      <c r="K24" s="105"/>
    </row>
    <row r="25" spans="1:11" ht="115.5" x14ac:dyDescent="0.25">
      <c r="A25" s="103" t="s">
        <v>1724</v>
      </c>
      <c r="B25" s="103" t="s">
        <v>1896</v>
      </c>
      <c r="C25" s="103" t="s">
        <v>1897</v>
      </c>
      <c r="D25" s="104">
        <v>3</v>
      </c>
      <c r="E25" s="104"/>
      <c r="F25" s="104">
        <v>3</v>
      </c>
      <c r="G25" s="104"/>
      <c r="H25" s="104" t="s">
        <v>1731</v>
      </c>
      <c r="I25" s="104">
        <v>3</v>
      </c>
      <c r="J25" s="104"/>
      <c r="K25" s="103"/>
    </row>
    <row r="26" spans="1:11" ht="99" x14ac:dyDescent="0.25">
      <c r="A26" s="105" t="s">
        <v>1724</v>
      </c>
      <c r="B26" s="105" t="s">
        <v>1898</v>
      </c>
      <c r="C26" s="105" t="s">
        <v>1899</v>
      </c>
      <c r="D26" s="106">
        <v>2</v>
      </c>
      <c r="E26" s="106"/>
      <c r="F26" s="106">
        <v>3</v>
      </c>
      <c r="G26" s="106"/>
      <c r="H26" s="106" t="s">
        <v>1757</v>
      </c>
      <c r="I26" s="106">
        <v>3</v>
      </c>
      <c r="J26" s="106"/>
      <c r="K26" s="105"/>
    </row>
    <row r="27" spans="1:11" ht="99" x14ac:dyDescent="0.25">
      <c r="A27" s="103" t="s">
        <v>1724</v>
      </c>
      <c r="B27" s="103" t="s">
        <v>1900</v>
      </c>
      <c r="C27" s="103" t="s">
        <v>1901</v>
      </c>
      <c r="D27" s="104">
        <v>2</v>
      </c>
      <c r="E27" s="104"/>
      <c r="F27" s="104">
        <v>3</v>
      </c>
      <c r="G27" s="104"/>
      <c r="H27" s="104" t="s">
        <v>1757</v>
      </c>
      <c r="I27" s="104">
        <v>3</v>
      </c>
      <c r="J27" s="104"/>
      <c r="K27" s="103"/>
    </row>
    <row r="28" spans="1:11" ht="115.5" x14ac:dyDescent="0.25">
      <c r="A28" s="105" t="s">
        <v>1724</v>
      </c>
      <c r="B28" s="105" t="s">
        <v>1902</v>
      </c>
      <c r="C28" s="105" t="s">
        <v>1903</v>
      </c>
      <c r="D28" s="106">
        <v>2</v>
      </c>
      <c r="E28" s="106"/>
      <c r="F28" s="106">
        <v>3</v>
      </c>
      <c r="G28" s="106"/>
      <c r="H28" s="106" t="s">
        <v>1726</v>
      </c>
      <c r="I28" s="106">
        <v>3</v>
      </c>
      <c r="J28" s="106"/>
      <c r="K28" s="105"/>
    </row>
    <row r="29" spans="1:11" ht="115.5" x14ac:dyDescent="0.25">
      <c r="A29" s="103" t="s">
        <v>1744</v>
      </c>
      <c r="B29" s="103" t="s">
        <v>333</v>
      </c>
      <c r="C29" s="103" t="s">
        <v>1904</v>
      </c>
      <c r="D29" s="104">
        <v>3</v>
      </c>
      <c r="E29" s="104">
        <v>36</v>
      </c>
      <c r="F29" s="104">
        <v>4</v>
      </c>
      <c r="G29" s="104">
        <v>60</v>
      </c>
      <c r="H29" s="104" t="s">
        <v>1740</v>
      </c>
      <c r="I29" s="104">
        <v>4</v>
      </c>
      <c r="J29" s="104" t="s">
        <v>1905</v>
      </c>
      <c r="K29" s="103"/>
    </row>
    <row r="30" spans="1:11" ht="115.5" x14ac:dyDescent="0.25">
      <c r="A30" s="105" t="s">
        <v>1744</v>
      </c>
      <c r="B30" s="105" t="s">
        <v>333</v>
      </c>
      <c r="C30" s="105" t="s">
        <v>1904</v>
      </c>
      <c r="D30" s="106">
        <v>3</v>
      </c>
      <c r="E30" s="106"/>
      <c r="F30" s="106">
        <v>4</v>
      </c>
      <c r="G30" s="106"/>
      <c r="H30" s="106" t="s">
        <v>1747</v>
      </c>
      <c r="I30" s="106">
        <v>4</v>
      </c>
      <c r="J30" s="106"/>
      <c r="K30" s="105" t="s">
        <v>1748</v>
      </c>
    </row>
    <row r="31" spans="1:11" ht="115.5" x14ac:dyDescent="0.25">
      <c r="A31" s="103" t="s">
        <v>1744</v>
      </c>
      <c r="B31" s="103" t="s">
        <v>342</v>
      </c>
      <c r="C31" s="103" t="s">
        <v>1906</v>
      </c>
      <c r="D31" s="111">
        <v>43587</v>
      </c>
      <c r="E31" s="104"/>
      <c r="F31" s="104">
        <v>5</v>
      </c>
      <c r="G31" s="104"/>
      <c r="H31" s="104" t="s">
        <v>1907</v>
      </c>
      <c r="I31" s="104">
        <v>4</v>
      </c>
      <c r="J31" s="104"/>
      <c r="K31" s="103" t="s">
        <v>1908</v>
      </c>
    </row>
    <row r="32" spans="1:11" ht="115.5" x14ac:dyDescent="0.25">
      <c r="A32" s="105" t="s">
        <v>1744</v>
      </c>
      <c r="B32" s="105" t="s">
        <v>342</v>
      </c>
      <c r="C32" s="105" t="s">
        <v>1906</v>
      </c>
      <c r="D32" s="112">
        <v>43587</v>
      </c>
      <c r="E32" s="106"/>
      <c r="F32" s="106">
        <v>5</v>
      </c>
      <c r="G32" s="106"/>
      <c r="H32" s="106" t="s">
        <v>1747</v>
      </c>
      <c r="I32" s="106">
        <v>4</v>
      </c>
      <c r="J32" s="106"/>
      <c r="K32" s="105" t="s">
        <v>1748</v>
      </c>
    </row>
    <row r="33" spans="1:11" ht="99" x14ac:dyDescent="0.25">
      <c r="A33" s="103" t="s">
        <v>1744</v>
      </c>
      <c r="B33" s="103" t="s">
        <v>344</v>
      </c>
      <c r="C33" s="103" t="s">
        <v>1909</v>
      </c>
      <c r="D33" s="111">
        <v>43587</v>
      </c>
      <c r="E33" s="104"/>
      <c r="F33" s="104">
        <v>5</v>
      </c>
      <c r="G33" s="104"/>
      <c r="H33" s="104" t="s">
        <v>1731</v>
      </c>
      <c r="I33" s="104">
        <v>4</v>
      </c>
      <c r="J33" s="104"/>
      <c r="K33" s="103"/>
    </row>
    <row r="34" spans="1:11" ht="99" x14ac:dyDescent="0.25">
      <c r="A34" s="105" t="s">
        <v>1744</v>
      </c>
      <c r="B34" s="105" t="s">
        <v>344</v>
      </c>
      <c r="C34" s="105" t="s">
        <v>1909</v>
      </c>
      <c r="D34" s="112">
        <v>43587</v>
      </c>
      <c r="E34" s="106"/>
      <c r="F34" s="106">
        <v>5</v>
      </c>
      <c r="G34" s="106"/>
      <c r="H34" s="106" t="s">
        <v>1747</v>
      </c>
      <c r="I34" s="106">
        <v>4</v>
      </c>
      <c r="J34" s="106"/>
      <c r="K34" s="105" t="s">
        <v>1748</v>
      </c>
    </row>
    <row r="35" spans="1:11" ht="82.5" x14ac:dyDescent="0.25">
      <c r="A35" s="103" t="s">
        <v>1744</v>
      </c>
      <c r="B35" s="103" t="s">
        <v>1910</v>
      </c>
      <c r="C35" s="103" t="s">
        <v>1911</v>
      </c>
      <c r="D35" s="104">
        <v>2</v>
      </c>
      <c r="E35" s="104"/>
      <c r="F35" s="104">
        <v>3</v>
      </c>
      <c r="G35" s="104"/>
      <c r="H35" s="104" t="s">
        <v>1735</v>
      </c>
      <c r="I35" s="104">
        <v>4</v>
      </c>
      <c r="J35" s="104"/>
      <c r="K35" s="103"/>
    </row>
    <row r="36" spans="1:11" ht="82.5" x14ac:dyDescent="0.25">
      <c r="A36" s="105" t="s">
        <v>1744</v>
      </c>
      <c r="B36" s="105" t="s">
        <v>1910</v>
      </c>
      <c r="C36" s="105" t="s">
        <v>1911</v>
      </c>
      <c r="D36" s="106">
        <v>2</v>
      </c>
      <c r="E36" s="106"/>
      <c r="F36" s="106">
        <v>3</v>
      </c>
      <c r="G36" s="106"/>
      <c r="H36" s="106" t="s">
        <v>1747</v>
      </c>
      <c r="I36" s="106">
        <v>4</v>
      </c>
      <c r="J36" s="106"/>
      <c r="K36" s="105" t="s">
        <v>1748</v>
      </c>
    </row>
    <row r="37" spans="1:11" ht="115.5" x14ac:dyDescent="0.25">
      <c r="A37" s="103" t="s">
        <v>1744</v>
      </c>
      <c r="B37" s="103" t="s">
        <v>1912</v>
      </c>
      <c r="C37" s="103" t="s">
        <v>1913</v>
      </c>
      <c r="D37" s="104">
        <v>2</v>
      </c>
      <c r="E37" s="104"/>
      <c r="F37" s="104">
        <v>3</v>
      </c>
      <c r="G37" s="104"/>
      <c r="H37" s="104" t="s">
        <v>1740</v>
      </c>
      <c r="I37" s="104">
        <v>4</v>
      </c>
      <c r="J37" s="104"/>
      <c r="K37" s="103"/>
    </row>
    <row r="38" spans="1:11" ht="115.5" x14ac:dyDescent="0.25">
      <c r="A38" s="105" t="s">
        <v>1744</v>
      </c>
      <c r="B38" s="105" t="s">
        <v>1912</v>
      </c>
      <c r="C38" s="105" t="s">
        <v>1913</v>
      </c>
      <c r="D38" s="106">
        <v>2</v>
      </c>
      <c r="E38" s="106"/>
      <c r="F38" s="106">
        <v>3</v>
      </c>
      <c r="G38" s="106"/>
      <c r="H38" s="106" t="s">
        <v>1747</v>
      </c>
      <c r="I38" s="106">
        <v>4</v>
      </c>
      <c r="J38" s="106"/>
      <c r="K38" s="105" t="s">
        <v>1748</v>
      </c>
    </row>
    <row r="39" spans="1:11" ht="115.5" x14ac:dyDescent="0.25">
      <c r="A39" s="103" t="s">
        <v>1744</v>
      </c>
      <c r="B39" s="103" t="s">
        <v>1914</v>
      </c>
      <c r="C39" s="103" t="s">
        <v>1915</v>
      </c>
      <c r="D39" s="104">
        <v>2</v>
      </c>
      <c r="E39" s="104"/>
      <c r="F39" s="104">
        <v>3</v>
      </c>
      <c r="G39" s="104"/>
      <c r="H39" s="104" t="s">
        <v>1729</v>
      </c>
      <c r="I39" s="104">
        <v>4</v>
      </c>
      <c r="J39" s="104"/>
      <c r="K39" s="103"/>
    </row>
    <row r="40" spans="1:11" ht="115.5" x14ac:dyDescent="0.25">
      <c r="A40" s="105" t="s">
        <v>1744</v>
      </c>
      <c r="B40" s="105" t="s">
        <v>1914</v>
      </c>
      <c r="C40" s="105" t="s">
        <v>1915</v>
      </c>
      <c r="D40" s="106">
        <v>2</v>
      </c>
      <c r="E40" s="106"/>
      <c r="F40" s="106">
        <v>3</v>
      </c>
      <c r="G40" s="106"/>
      <c r="H40" s="106" t="s">
        <v>1747</v>
      </c>
      <c r="I40" s="106">
        <v>4</v>
      </c>
      <c r="J40" s="106"/>
      <c r="K40" s="105" t="s">
        <v>1748</v>
      </c>
    </row>
    <row r="41" spans="1:11" ht="82.5" x14ac:dyDescent="0.25">
      <c r="A41" s="103" t="s">
        <v>1744</v>
      </c>
      <c r="B41" s="103" t="s">
        <v>1916</v>
      </c>
      <c r="C41" s="103" t="s">
        <v>1917</v>
      </c>
      <c r="D41" s="104">
        <v>2</v>
      </c>
      <c r="E41" s="104"/>
      <c r="F41" s="104">
        <v>4</v>
      </c>
      <c r="G41" s="104"/>
      <c r="H41" s="104" t="s">
        <v>1757</v>
      </c>
      <c r="I41" s="104">
        <v>4</v>
      </c>
      <c r="J41" s="104"/>
      <c r="K41" s="103"/>
    </row>
    <row r="42" spans="1:11" ht="82.5" x14ac:dyDescent="0.25">
      <c r="A42" s="105" t="s">
        <v>1744</v>
      </c>
      <c r="B42" s="105" t="s">
        <v>1916</v>
      </c>
      <c r="C42" s="105" t="s">
        <v>1917</v>
      </c>
      <c r="D42" s="106">
        <v>2</v>
      </c>
      <c r="E42" s="106"/>
      <c r="F42" s="106">
        <v>4</v>
      </c>
      <c r="G42" s="106"/>
      <c r="H42" s="106" t="s">
        <v>1747</v>
      </c>
      <c r="I42" s="106">
        <v>4</v>
      </c>
      <c r="J42" s="106"/>
      <c r="K42" s="105" t="s">
        <v>1748</v>
      </c>
    </row>
    <row r="43" spans="1:11" ht="115.5" x14ac:dyDescent="0.25">
      <c r="A43" s="103" t="s">
        <v>1744</v>
      </c>
      <c r="B43" s="103" t="s">
        <v>1918</v>
      </c>
      <c r="C43" s="103" t="s">
        <v>1919</v>
      </c>
      <c r="D43" s="104">
        <v>2</v>
      </c>
      <c r="E43" s="104"/>
      <c r="F43" s="104">
        <v>3</v>
      </c>
      <c r="G43" s="104"/>
      <c r="H43" s="104" t="s">
        <v>1740</v>
      </c>
      <c r="I43" s="104">
        <v>4</v>
      </c>
      <c r="J43" s="104"/>
      <c r="K43" s="103"/>
    </row>
    <row r="44" spans="1:11" ht="115.5" x14ac:dyDescent="0.25">
      <c r="A44" s="105" t="s">
        <v>1744</v>
      </c>
      <c r="B44" s="105" t="s">
        <v>1918</v>
      </c>
      <c r="C44" s="105" t="s">
        <v>1919</v>
      </c>
      <c r="D44" s="106">
        <v>2</v>
      </c>
      <c r="E44" s="106"/>
      <c r="F44" s="106">
        <v>3</v>
      </c>
      <c r="G44" s="106"/>
      <c r="H44" s="106" t="s">
        <v>1747</v>
      </c>
      <c r="I44" s="106">
        <v>4</v>
      </c>
      <c r="J44" s="106"/>
      <c r="K44" s="105" t="s">
        <v>1748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G6" sqref="G6"/>
    </sheetView>
  </sheetViews>
  <sheetFormatPr defaultRowHeight="15" x14ac:dyDescent="0.25"/>
  <sheetData>
    <row r="1" spans="1:11" ht="49.5" x14ac:dyDescent="0.25">
      <c r="A1" s="102" t="s">
        <v>1714</v>
      </c>
      <c r="B1" s="102" t="s">
        <v>1715</v>
      </c>
      <c r="C1" s="102" t="s">
        <v>1716</v>
      </c>
      <c r="D1" s="102" t="s">
        <v>1717</v>
      </c>
      <c r="E1" s="102" t="s">
        <v>1718</v>
      </c>
      <c r="F1" s="102" t="s">
        <v>108</v>
      </c>
      <c r="G1" s="102" t="s">
        <v>1719</v>
      </c>
      <c r="H1" s="102" t="s">
        <v>1720</v>
      </c>
      <c r="I1" s="102" t="s">
        <v>1721</v>
      </c>
      <c r="J1" s="102" t="s">
        <v>1722</v>
      </c>
      <c r="K1" s="102" t="s">
        <v>1723</v>
      </c>
    </row>
    <row r="2" spans="1:11" ht="99" x14ac:dyDescent="0.25">
      <c r="A2" s="103" t="s">
        <v>1817</v>
      </c>
      <c r="B2" s="103" t="s">
        <v>1818</v>
      </c>
      <c r="C2" s="103" t="s">
        <v>1819</v>
      </c>
      <c r="D2" s="104">
        <v>3</v>
      </c>
      <c r="E2" s="104">
        <v>25</v>
      </c>
      <c r="F2" s="104">
        <v>3</v>
      </c>
      <c r="G2" s="104">
        <v>30</v>
      </c>
      <c r="H2" s="104" t="s">
        <v>1731</v>
      </c>
      <c r="I2" s="104">
        <v>1</v>
      </c>
      <c r="J2" s="104" t="s">
        <v>1820</v>
      </c>
      <c r="K2" s="103"/>
    </row>
    <row r="3" spans="1:11" ht="99" x14ac:dyDescent="0.25">
      <c r="A3" s="105" t="s">
        <v>1821</v>
      </c>
      <c r="B3" s="105" t="s">
        <v>613</v>
      </c>
      <c r="C3" s="105" t="s">
        <v>1822</v>
      </c>
      <c r="D3" s="106">
        <v>2</v>
      </c>
      <c r="E3" s="106"/>
      <c r="F3" s="106">
        <v>2</v>
      </c>
      <c r="G3" s="106"/>
      <c r="H3" s="106" t="s">
        <v>1740</v>
      </c>
      <c r="I3" s="106">
        <v>1</v>
      </c>
      <c r="J3" s="106"/>
      <c r="K3" s="105"/>
    </row>
    <row r="4" spans="1:11" ht="66" x14ac:dyDescent="0.25">
      <c r="A4" s="103" t="s">
        <v>1821</v>
      </c>
      <c r="B4" s="103" t="s">
        <v>614</v>
      </c>
      <c r="C4" s="103" t="s">
        <v>1743</v>
      </c>
      <c r="D4" s="104">
        <v>2</v>
      </c>
      <c r="E4" s="104"/>
      <c r="F4" s="104">
        <v>2</v>
      </c>
      <c r="G4" s="104"/>
      <c r="H4" s="104" t="s">
        <v>1729</v>
      </c>
      <c r="I4" s="104">
        <v>1</v>
      </c>
      <c r="J4" s="104"/>
      <c r="K4" s="103"/>
    </row>
    <row r="5" spans="1:11" ht="66" x14ac:dyDescent="0.25">
      <c r="A5" s="105" t="s">
        <v>1821</v>
      </c>
      <c r="B5" s="105" t="s">
        <v>615</v>
      </c>
      <c r="C5" s="105" t="s">
        <v>1823</v>
      </c>
      <c r="D5" s="106">
        <v>2</v>
      </c>
      <c r="E5" s="106"/>
      <c r="F5" s="106">
        <v>2</v>
      </c>
      <c r="G5" s="106"/>
      <c r="H5" s="106" t="s">
        <v>1740</v>
      </c>
      <c r="I5" s="106">
        <v>1</v>
      </c>
      <c r="J5" s="106"/>
      <c r="K5" s="105"/>
    </row>
    <row r="6" spans="1:11" ht="82.5" x14ac:dyDescent="0.25">
      <c r="A6" s="103" t="s">
        <v>1821</v>
      </c>
      <c r="B6" s="103" t="s">
        <v>616</v>
      </c>
      <c r="C6" s="103" t="s">
        <v>1824</v>
      </c>
      <c r="D6" s="111">
        <v>43587</v>
      </c>
      <c r="E6" s="104"/>
      <c r="F6" s="104">
        <v>3</v>
      </c>
      <c r="G6" s="104"/>
      <c r="H6" s="104" t="s">
        <v>1757</v>
      </c>
      <c r="I6" s="104">
        <v>1</v>
      </c>
      <c r="J6" s="104"/>
      <c r="K6" s="103"/>
    </row>
    <row r="7" spans="1:11" ht="66" x14ac:dyDescent="0.25">
      <c r="A7" s="105" t="s">
        <v>1821</v>
      </c>
      <c r="B7" s="105" t="s">
        <v>617</v>
      </c>
      <c r="C7" s="105" t="s">
        <v>1728</v>
      </c>
      <c r="D7" s="106">
        <v>2</v>
      </c>
      <c r="E7" s="106"/>
      <c r="F7" s="106">
        <v>3</v>
      </c>
      <c r="G7" s="106"/>
      <c r="H7" s="106" t="s">
        <v>1757</v>
      </c>
      <c r="I7" s="106">
        <v>1</v>
      </c>
      <c r="J7" s="106"/>
      <c r="K7" s="105"/>
    </row>
    <row r="8" spans="1:11" ht="66" x14ac:dyDescent="0.25">
      <c r="A8" s="103" t="s">
        <v>1821</v>
      </c>
      <c r="B8" s="103" t="s">
        <v>618</v>
      </c>
      <c r="C8" s="103" t="s">
        <v>1825</v>
      </c>
      <c r="D8" s="104">
        <v>2</v>
      </c>
      <c r="E8" s="104"/>
      <c r="F8" s="104">
        <v>3</v>
      </c>
      <c r="G8" s="104"/>
      <c r="H8" s="104" t="s">
        <v>1735</v>
      </c>
      <c r="I8" s="104">
        <v>1</v>
      </c>
      <c r="J8" s="104"/>
      <c r="K8" s="103"/>
    </row>
    <row r="9" spans="1:11" ht="82.5" x14ac:dyDescent="0.25">
      <c r="A9" s="105" t="s">
        <v>1821</v>
      </c>
      <c r="B9" s="105" t="s">
        <v>627</v>
      </c>
      <c r="C9" s="105" t="s">
        <v>1826</v>
      </c>
      <c r="D9" s="112">
        <v>43587</v>
      </c>
      <c r="E9" s="106"/>
      <c r="F9" s="106">
        <v>3</v>
      </c>
      <c r="G9" s="106"/>
      <c r="H9" s="106" t="s">
        <v>1757</v>
      </c>
      <c r="I9" s="106">
        <v>1</v>
      </c>
      <c r="J9" s="106"/>
      <c r="K9" s="105"/>
    </row>
    <row r="10" spans="1:11" ht="82.5" x14ac:dyDescent="0.25">
      <c r="A10" s="103" t="s">
        <v>1821</v>
      </c>
      <c r="B10" s="103" t="s">
        <v>628</v>
      </c>
      <c r="C10" s="103" t="s">
        <v>1827</v>
      </c>
      <c r="D10" s="104">
        <v>3</v>
      </c>
      <c r="E10" s="104"/>
      <c r="F10" s="104">
        <v>4</v>
      </c>
      <c r="G10" s="104"/>
      <c r="H10" s="104" t="s">
        <v>1750</v>
      </c>
      <c r="I10" s="104">
        <v>1</v>
      </c>
      <c r="J10" s="104"/>
      <c r="K10" s="103"/>
    </row>
    <row r="11" spans="1:11" ht="66" x14ac:dyDescent="0.25">
      <c r="A11" s="105" t="s">
        <v>1821</v>
      </c>
      <c r="B11" s="105" t="s">
        <v>629</v>
      </c>
      <c r="C11" s="105" t="s">
        <v>1828</v>
      </c>
      <c r="D11" s="106">
        <v>2</v>
      </c>
      <c r="E11" s="106"/>
      <c r="F11" s="106">
        <v>2</v>
      </c>
      <c r="G11" s="106"/>
      <c r="H11" s="106" t="s">
        <v>1757</v>
      </c>
      <c r="I11" s="106">
        <v>1</v>
      </c>
      <c r="J11" s="106"/>
      <c r="K11" s="105"/>
    </row>
    <row r="12" spans="1:11" ht="66" x14ac:dyDescent="0.25">
      <c r="A12" s="103" t="s">
        <v>1821</v>
      </c>
      <c r="B12" s="103" t="s">
        <v>1829</v>
      </c>
      <c r="C12" s="103" t="s">
        <v>1830</v>
      </c>
      <c r="D12" s="104">
        <v>2</v>
      </c>
      <c r="E12" s="104"/>
      <c r="F12" s="104">
        <v>3</v>
      </c>
      <c r="G12" s="104"/>
      <c r="H12" s="104" t="s">
        <v>1757</v>
      </c>
      <c r="I12" s="104">
        <v>1</v>
      </c>
      <c r="J12" s="104"/>
      <c r="K12" s="103"/>
    </row>
    <row r="13" spans="1:11" ht="99" x14ac:dyDescent="0.25">
      <c r="A13" s="105" t="s">
        <v>1831</v>
      </c>
      <c r="B13" s="105" t="s">
        <v>1832</v>
      </c>
      <c r="C13" s="105" t="s">
        <v>1833</v>
      </c>
      <c r="D13" s="106">
        <v>2</v>
      </c>
      <c r="E13" s="106">
        <v>15</v>
      </c>
      <c r="F13" s="106">
        <v>2</v>
      </c>
      <c r="G13" s="106">
        <v>30</v>
      </c>
      <c r="H13" s="106" t="s">
        <v>1740</v>
      </c>
      <c r="I13" s="106">
        <v>2</v>
      </c>
      <c r="J13" s="106" t="s">
        <v>1834</v>
      </c>
      <c r="K13" s="105"/>
    </row>
    <row r="14" spans="1:11" ht="66" x14ac:dyDescent="0.25">
      <c r="A14" s="103" t="s">
        <v>1831</v>
      </c>
      <c r="B14" s="103" t="s">
        <v>1835</v>
      </c>
      <c r="C14" s="103" t="s">
        <v>1762</v>
      </c>
      <c r="D14" s="104">
        <v>2</v>
      </c>
      <c r="E14" s="104"/>
      <c r="F14" s="104">
        <v>2</v>
      </c>
      <c r="G14" s="104"/>
      <c r="H14" s="104" t="s">
        <v>1731</v>
      </c>
      <c r="I14" s="104">
        <v>2</v>
      </c>
      <c r="J14" s="104"/>
      <c r="K14" s="103"/>
    </row>
    <row r="15" spans="1:11" ht="66" x14ac:dyDescent="0.25">
      <c r="A15" s="105" t="s">
        <v>1831</v>
      </c>
      <c r="B15" s="105" t="s">
        <v>1836</v>
      </c>
      <c r="C15" s="105" t="s">
        <v>1837</v>
      </c>
      <c r="D15" s="106">
        <v>2</v>
      </c>
      <c r="E15" s="106"/>
      <c r="F15" s="106">
        <v>2</v>
      </c>
      <c r="G15" s="106"/>
      <c r="H15" s="106" t="s">
        <v>1731</v>
      </c>
      <c r="I15" s="106">
        <v>2</v>
      </c>
      <c r="J15" s="106"/>
      <c r="K15" s="105"/>
    </row>
    <row r="16" spans="1:11" ht="115.5" x14ac:dyDescent="0.25">
      <c r="A16" s="103" t="s">
        <v>1831</v>
      </c>
      <c r="B16" s="103" t="s">
        <v>1838</v>
      </c>
      <c r="C16" s="103" t="s">
        <v>1839</v>
      </c>
      <c r="D16" s="104">
        <v>2</v>
      </c>
      <c r="E16" s="104"/>
      <c r="F16" s="104">
        <v>3</v>
      </c>
      <c r="G16" s="104"/>
      <c r="H16" s="104" t="s">
        <v>1740</v>
      </c>
      <c r="I16" s="104">
        <v>2</v>
      </c>
      <c r="J16" s="104"/>
      <c r="K16" s="103"/>
    </row>
    <row r="17" spans="1:11" ht="82.5" x14ac:dyDescent="0.25">
      <c r="A17" s="105" t="s">
        <v>1831</v>
      </c>
      <c r="B17" s="105" t="s">
        <v>1840</v>
      </c>
      <c r="C17" s="105" t="s">
        <v>1841</v>
      </c>
      <c r="D17" s="106">
        <v>2</v>
      </c>
      <c r="E17" s="106"/>
      <c r="F17" s="106">
        <v>3</v>
      </c>
      <c r="G17" s="106"/>
      <c r="H17" s="106" t="s">
        <v>1731</v>
      </c>
      <c r="I17" s="106">
        <v>2</v>
      </c>
      <c r="J17" s="106"/>
      <c r="K17" s="105"/>
    </row>
    <row r="18" spans="1:11" ht="82.5" x14ac:dyDescent="0.25">
      <c r="A18" s="103" t="s">
        <v>1831</v>
      </c>
      <c r="B18" s="103" t="s">
        <v>1842</v>
      </c>
      <c r="C18" s="103" t="s">
        <v>1843</v>
      </c>
      <c r="D18" s="111">
        <v>43587</v>
      </c>
      <c r="E18" s="104"/>
      <c r="F18" s="104">
        <v>6</v>
      </c>
      <c r="G18" s="104"/>
      <c r="H18" s="104" t="s">
        <v>1731</v>
      </c>
      <c r="I18" s="104">
        <v>2</v>
      </c>
      <c r="J18" s="104"/>
      <c r="K18" s="103"/>
    </row>
    <row r="19" spans="1:11" ht="66" x14ac:dyDescent="0.25">
      <c r="A19" s="105" t="s">
        <v>1844</v>
      </c>
      <c r="B19" s="105" t="s">
        <v>1845</v>
      </c>
      <c r="C19" s="105" t="s">
        <v>1846</v>
      </c>
      <c r="D19" s="112">
        <v>43587</v>
      </c>
      <c r="E19" s="106"/>
      <c r="F19" s="106">
        <v>4</v>
      </c>
      <c r="G19" s="106"/>
      <c r="H19" s="106" t="s">
        <v>1729</v>
      </c>
      <c r="I19" s="106">
        <v>2</v>
      </c>
      <c r="J19" s="106"/>
      <c r="K19" s="105"/>
    </row>
    <row r="20" spans="1:11" ht="66" x14ac:dyDescent="0.25">
      <c r="A20" s="103" t="s">
        <v>1844</v>
      </c>
      <c r="B20" s="103" t="s">
        <v>685</v>
      </c>
      <c r="C20" s="103" t="s">
        <v>1847</v>
      </c>
      <c r="D20" s="104">
        <v>0</v>
      </c>
      <c r="E20" s="104"/>
      <c r="F20" s="104">
        <v>8</v>
      </c>
      <c r="G20" s="104"/>
      <c r="H20" s="104" t="s">
        <v>1740</v>
      </c>
      <c r="I20" s="104">
        <v>2</v>
      </c>
      <c r="J20" s="104"/>
      <c r="K20" s="103"/>
    </row>
    <row r="21" spans="1:11" ht="82.5" x14ac:dyDescent="0.25">
      <c r="A21" s="105" t="s">
        <v>1817</v>
      </c>
      <c r="B21" s="105" t="s">
        <v>1848</v>
      </c>
      <c r="C21" s="105" t="s">
        <v>1849</v>
      </c>
      <c r="D21" s="106">
        <v>3</v>
      </c>
      <c r="E21" s="106">
        <v>30</v>
      </c>
      <c r="F21" s="106">
        <v>3</v>
      </c>
      <c r="G21" s="106">
        <v>30</v>
      </c>
      <c r="H21" s="106" t="s">
        <v>1731</v>
      </c>
      <c r="I21" s="106">
        <v>3</v>
      </c>
      <c r="J21" s="106" t="s">
        <v>1850</v>
      </c>
      <c r="K21" s="105"/>
    </row>
    <row r="22" spans="1:11" ht="82.5" x14ac:dyDescent="0.25">
      <c r="A22" s="103" t="s">
        <v>1817</v>
      </c>
      <c r="B22" s="103" t="s">
        <v>1851</v>
      </c>
      <c r="C22" s="103" t="s">
        <v>1852</v>
      </c>
      <c r="D22" s="104">
        <v>3</v>
      </c>
      <c r="E22" s="104"/>
      <c r="F22" s="104">
        <v>3</v>
      </c>
      <c r="G22" s="104"/>
      <c r="H22" s="104" t="s">
        <v>1731</v>
      </c>
      <c r="I22" s="104">
        <v>3</v>
      </c>
      <c r="J22" s="104"/>
      <c r="K22" s="103"/>
    </row>
    <row r="23" spans="1:11" ht="99" x14ac:dyDescent="0.25">
      <c r="A23" s="105" t="s">
        <v>1817</v>
      </c>
      <c r="B23" s="105" t="s">
        <v>1853</v>
      </c>
      <c r="C23" s="105" t="s">
        <v>1854</v>
      </c>
      <c r="D23" s="106">
        <v>2</v>
      </c>
      <c r="E23" s="106"/>
      <c r="F23" s="106">
        <v>2</v>
      </c>
      <c r="G23" s="106"/>
      <c r="H23" s="106" t="s">
        <v>1729</v>
      </c>
      <c r="I23" s="106">
        <v>3</v>
      </c>
      <c r="J23" s="106"/>
      <c r="K23" s="105"/>
    </row>
    <row r="24" spans="1:11" ht="82.5" x14ac:dyDescent="0.25">
      <c r="A24" s="103" t="s">
        <v>1817</v>
      </c>
      <c r="B24" s="103" t="s">
        <v>1855</v>
      </c>
      <c r="C24" s="103" t="s">
        <v>1856</v>
      </c>
      <c r="D24" s="104">
        <v>4</v>
      </c>
      <c r="E24" s="104"/>
      <c r="F24" s="104">
        <v>4</v>
      </c>
      <c r="G24" s="104"/>
      <c r="H24" s="104" t="s">
        <v>1731</v>
      </c>
      <c r="I24" s="104">
        <v>3</v>
      </c>
      <c r="J24" s="104"/>
      <c r="K24" s="103"/>
    </row>
    <row r="25" spans="1:11" ht="82.5" x14ac:dyDescent="0.25">
      <c r="A25" s="105" t="s">
        <v>1817</v>
      </c>
      <c r="B25" s="105" t="s">
        <v>1857</v>
      </c>
      <c r="C25" s="105" t="s">
        <v>1858</v>
      </c>
      <c r="D25" s="106">
        <v>4</v>
      </c>
      <c r="E25" s="106"/>
      <c r="F25" s="106">
        <v>4</v>
      </c>
      <c r="G25" s="106"/>
      <c r="H25" s="106" t="s">
        <v>1757</v>
      </c>
      <c r="I25" s="106">
        <v>3</v>
      </c>
      <c r="J25" s="106"/>
      <c r="K25" s="105"/>
    </row>
    <row r="26" spans="1:11" ht="66" x14ac:dyDescent="0.25">
      <c r="A26" s="103" t="s">
        <v>1817</v>
      </c>
      <c r="B26" s="103" t="s">
        <v>1859</v>
      </c>
      <c r="C26" s="103" t="s">
        <v>1860</v>
      </c>
      <c r="D26" s="104">
        <v>3</v>
      </c>
      <c r="E26" s="104"/>
      <c r="F26" s="104">
        <v>3</v>
      </c>
      <c r="G26" s="104"/>
      <c r="H26" s="104" t="s">
        <v>1729</v>
      </c>
      <c r="I26" s="104">
        <v>3</v>
      </c>
      <c r="J26" s="104"/>
      <c r="K26" s="103"/>
    </row>
    <row r="27" spans="1:11" ht="99" x14ac:dyDescent="0.25">
      <c r="A27" s="105" t="s">
        <v>1817</v>
      </c>
      <c r="B27" s="105" t="s">
        <v>1861</v>
      </c>
      <c r="C27" s="105" t="s">
        <v>1862</v>
      </c>
      <c r="D27" s="106">
        <v>3</v>
      </c>
      <c r="E27" s="106"/>
      <c r="F27" s="106">
        <v>3</v>
      </c>
      <c r="G27" s="106"/>
      <c r="H27" s="106" t="s">
        <v>1740</v>
      </c>
      <c r="I27" s="106">
        <v>3</v>
      </c>
      <c r="J27" s="106"/>
      <c r="K27" s="105"/>
    </row>
    <row r="28" spans="1:11" ht="82.5" x14ac:dyDescent="0.25">
      <c r="A28" s="103" t="s">
        <v>1817</v>
      </c>
      <c r="B28" s="103" t="s">
        <v>1863</v>
      </c>
      <c r="C28" s="103" t="s">
        <v>1864</v>
      </c>
      <c r="D28" s="104">
        <v>8</v>
      </c>
      <c r="E28" s="104"/>
      <c r="F28" s="104">
        <v>8</v>
      </c>
      <c r="G28" s="104"/>
      <c r="H28" s="104" t="s">
        <v>1731</v>
      </c>
      <c r="I28" s="104">
        <v>3</v>
      </c>
      <c r="J28" s="104"/>
      <c r="K28" s="103"/>
    </row>
    <row r="29" spans="1:11" ht="82.5" x14ac:dyDescent="0.25">
      <c r="A29" s="105" t="s">
        <v>1831</v>
      </c>
      <c r="B29" s="105" t="s">
        <v>1865</v>
      </c>
      <c r="C29" s="105" t="s">
        <v>1866</v>
      </c>
      <c r="D29" s="112">
        <v>43587</v>
      </c>
      <c r="E29" s="112">
        <v>43604</v>
      </c>
      <c r="F29" s="106">
        <v>3</v>
      </c>
      <c r="G29" s="106">
        <v>30</v>
      </c>
      <c r="H29" s="106" t="s">
        <v>1757</v>
      </c>
      <c r="I29" s="106">
        <v>4</v>
      </c>
      <c r="J29" s="106" t="s">
        <v>1867</v>
      </c>
      <c r="K29" s="105"/>
    </row>
    <row r="30" spans="1:11" ht="99" x14ac:dyDescent="0.25">
      <c r="A30" s="103" t="s">
        <v>1831</v>
      </c>
      <c r="B30" s="103" t="s">
        <v>1868</v>
      </c>
      <c r="C30" s="103" t="s">
        <v>1869</v>
      </c>
      <c r="D30" s="104">
        <v>2</v>
      </c>
      <c r="E30" s="104"/>
      <c r="F30" s="104">
        <v>4</v>
      </c>
      <c r="G30" s="104"/>
      <c r="H30" s="104" t="s">
        <v>1731</v>
      </c>
      <c r="I30" s="104">
        <v>4</v>
      </c>
      <c r="J30" s="104"/>
      <c r="K30" s="103"/>
    </row>
    <row r="31" spans="1:11" ht="132" x14ac:dyDescent="0.25">
      <c r="A31" s="105" t="s">
        <v>1831</v>
      </c>
      <c r="B31" s="105" t="s">
        <v>1870</v>
      </c>
      <c r="C31" s="105" t="s">
        <v>1871</v>
      </c>
      <c r="D31" s="112">
        <v>43587</v>
      </c>
      <c r="E31" s="106"/>
      <c r="F31" s="106">
        <v>5</v>
      </c>
      <c r="G31" s="106"/>
      <c r="H31" s="106" t="s">
        <v>1726</v>
      </c>
      <c r="I31" s="106">
        <v>4</v>
      </c>
      <c r="J31" s="106"/>
      <c r="K31" s="105"/>
    </row>
    <row r="32" spans="1:11" ht="82.5" x14ac:dyDescent="0.25">
      <c r="A32" s="103" t="s">
        <v>1831</v>
      </c>
      <c r="B32" s="103" t="s">
        <v>1872</v>
      </c>
      <c r="C32" s="103" t="s">
        <v>1873</v>
      </c>
      <c r="D32" s="104">
        <v>2</v>
      </c>
      <c r="E32" s="104"/>
      <c r="F32" s="104">
        <v>4</v>
      </c>
      <c r="G32" s="104"/>
      <c r="H32" s="104" t="s">
        <v>1731</v>
      </c>
      <c r="I32" s="104">
        <v>4</v>
      </c>
      <c r="J32" s="104"/>
      <c r="K32" s="103"/>
    </row>
    <row r="33" spans="1:11" ht="66" x14ac:dyDescent="0.25">
      <c r="A33" s="105" t="s">
        <v>1831</v>
      </c>
      <c r="B33" s="105" t="s">
        <v>1874</v>
      </c>
      <c r="C33" s="105" t="s">
        <v>1875</v>
      </c>
      <c r="D33" s="106">
        <v>2</v>
      </c>
      <c r="E33" s="106"/>
      <c r="F33" s="106">
        <v>3</v>
      </c>
      <c r="G33" s="106"/>
      <c r="H33" s="106" t="s">
        <v>1726</v>
      </c>
      <c r="I33" s="106">
        <v>4</v>
      </c>
      <c r="J33" s="106"/>
      <c r="K33" s="105"/>
    </row>
    <row r="34" spans="1:11" ht="99" x14ac:dyDescent="0.25">
      <c r="A34" s="103" t="s">
        <v>1831</v>
      </c>
      <c r="B34" s="103" t="s">
        <v>1876</v>
      </c>
      <c r="C34" s="103" t="s">
        <v>1877</v>
      </c>
      <c r="D34" s="111">
        <v>43587</v>
      </c>
      <c r="E34" s="104"/>
      <c r="F34" s="104">
        <v>4</v>
      </c>
      <c r="G34" s="104"/>
      <c r="H34" s="104" t="s">
        <v>1729</v>
      </c>
      <c r="I34" s="104">
        <v>4</v>
      </c>
      <c r="J34" s="104"/>
      <c r="K34" s="103"/>
    </row>
    <row r="35" spans="1:11" ht="82.5" x14ac:dyDescent="0.25">
      <c r="A35" s="105" t="s">
        <v>1831</v>
      </c>
      <c r="B35" s="105" t="s">
        <v>1878</v>
      </c>
      <c r="C35" s="105" t="s">
        <v>1879</v>
      </c>
      <c r="D35" s="106">
        <v>2</v>
      </c>
      <c r="E35" s="106"/>
      <c r="F35" s="106">
        <v>3</v>
      </c>
      <c r="G35" s="106"/>
      <c r="H35" s="106" t="s">
        <v>1740</v>
      </c>
      <c r="I35" s="106">
        <v>4</v>
      </c>
      <c r="J35" s="106"/>
      <c r="K35" s="105"/>
    </row>
    <row r="36" spans="1:11" ht="115.5" x14ac:dyDescent="0.25">
      <c r="A36" s="103" t="s">
        <v>1831</v>
      </c>
      <c r="B36" s="103" t="s">
        <v>1880</v>
      </c>
      <c r="C36" s="103" t="s">
        <v>1881</v>
      </c>
      <c r="D36" s="104">
        <v>2</v>
      </c>
      <c r="E36" s="104"/>
      <c r="F36" s="104">
        <v>2</v>
      </c>
      <c r="G36" s="104"/>
      <c r="H36" s="104" t="s">
        <v>1735</v>
      </c>
      <c r="I36" s="104">
        <v>4</v>
      </c>
      <c r="J36" s="104"/>
      <c r="K36" s="103"/>
    </row>
    <row r="37" spans="1:11" ht="99" x14ac:dyDescent="0.25">
      <c r="A37" s="105" t="s">
        <v>1831</v>
      </c>
      <c r="B37" s="105" t="s">
        <v>1882</v>
      </c>
      <c r="C37" s="105" t="s">
        <v>1883</v>
      </c>
      <c r="D37" s="106">
        <v>2</v>
      </c>
      <c r="E37" s="106"/>
      <c r="F37" s="106">
        <v>2</v>
      </c>
      <c r="G37" s="106"/>
      <c r="H37" s="106" t="s">
        <v>1740</v>
      </c>
      <c r="I37" s="106">
        <v>4</v>
      </c>
      <c r="J37" s="106"/>
      <c r="K37" s="105"/>
    </row>
  </sheetData>
  <sheetProtection sheet="1" objects="1" scenarios="1" selectLockedCells="1" selectUn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D6" sqref="D6"/>
    </sheetView>
  </sheetViews>
  <sheetFormatPr defaultRowHeight="15" x14ac:dyDescent="0.25"/>
  <sheetData>
    <row r="1" spans="1:11" ht="49.5" x14ac:dyDescent="0.25">
      <c r="A1" s="102" t="s">
        <v>1714</v>
      </c>
      <c r="B1" s="102" t="s">
        <v>1715</v>
      </c>
      <c r="C1" s="102" t="s">
        <v>1716</v>
      </c>
      <c r="D1" s="102" t="s">
        <v>1717</v>
      </c>
      <c r="E1" s="102" t="s">
        <v>1718</v>
      </c>
      <c r="F1" s="102" t="s">
        <v>108</v>
      </c>
      <c r="G1" s="102" t="s">
        <v>1719</v>
      </c>
      <c r="H1" s="102" t="s">
        <v>1720</v>
      </c>
      <c r="I1" s="102" t="s">
        <v>1721</v>
      </c>
      <c r="J1" s="102" t="s">
        <v>1722</v>
      </c>
      <c r="K1" s="102" t="s">
        <v>1723</v>
      </c>
    </row>
    <row r="2" spans="1:11" ht="66" x14ac:dyDescent="0.25">
      <c r="A2" s="103" t="s">
        <v>1884</v>
      </c>
      <c r="B2" s="103" t="s">
        <v>195</v>
      </c>
      <c r="C2" s="103" t="s">
        <v>1885</v>
      </c>
      <c r="D2" s="104">
        <v>3</v>
      </c>
      <c r="E2" s="104">
        <v>24</v>
      </c>
      <c r="F2" s="104">
        <v>4</v>
      </c>
      <c r="G2" s="104">
        <v>30</v>
      </c>
      <c r="H2" s="104" t="s">
        <v>1729</v>
      </c>
      <c r="I2" s="104">
        <v>1</v>
      </c>
      <c r="J2" s="104" t="s">
        <v>1727</v>
      </c>
      <c r="K2" s="103"/>
    </row>
    <row r="3" spans="1:11" ht="66" x14ac:dyDescent="0.25">
      <c r="A3" s="105" t="s">
        <v>1884</v>
      </c>
      <c r="B3" s="105" t="s">
        <v>197</v>
      </c>
      <c r="C3" s="105" t="s">
        <v>1725</v>
      </c>
      <c r="D3" s="106">
        <v>3</v>
      </c>
      <c r="E3" s="106"/>
      <c r="F3" s="106">
        <v>3</v>
      </c>
      <c r="G3" s="106"/>
      <c r="H3" s="106" t="s">
        <v>1735</v>
      </c>
      <c r="I3" s="106">
        <v>1</v>
      </c>
      <c r="J3" s="106"/>
      <c r="K3" s="105"/>
    </row>
    <row r="4" spans="1:11" ht="66" x14ac:dyDescent="0.25">
      <c r="A4" s="103" t="s">
        <v>1884</v>
      </c>
      <c r="B4" s="103" t="s">
        <v>199</v>
      </c>
      <c r="C4" s="103" t="s">
        <v>1728</v>
      </c>
      <c r="D4" s="104">
        <v>3</v>
      </c>
      <c r="E4" s="104"/>
      <c r="F4" s="104">
        <v>3</v>
      </c>
      <c r="G4" s="104"/>
      <c r="H4" s="104" t="s">
        <v>1726</v>
      </c>
      <c r="I4" s="104">
        <v>1</v>
      </c>
      <c r="J4" s="104"/>
      <c r="K4" s="103"/>
    </row>
    <row r="5" spans="1:11" ht="115.5" x14ac:dyDescent="0.25">
      <c r="A5" s="105" t="s">
        <v>1884</v>
      </c>
      <c r="B5" s="105" t="s">
        <v>205</v>
      </c>
      <c r="C5" s="105" t="s">
        <v>1886</v>
      </c>
      <c r="D5" s="106">
        <v>3</v>
      </c>
      <c r="E5" s="106"/>
      <c r="F5" s="106">
        <v>4</v>
      </c>
      <c r="G5" s="106"/>
      <c r="H5" s="106" t="s">
        <v>1729</v>
      </c>
      <c r="I5" s="106">
        <v>1</v>
      </c>
      <c r="J5" s="106"/>
      <c r="K5" s="105"/>
    </row>
    <row r="6" spans="1:11" ht="82.5" x14ac:dyDescent="0.25">
      <c r="A6" s="103" t="s">
        <v>1884</v>
      </c>
      <c r="B6" s="103" t="s">
        <v>207</v>
      </c>
      <c r="C6" s="103" t="s">
        <v>1730</v>
      </c>
      <c r="D6" s="104">
        <v>2</v>
      </c>
      <c r="E6" s="104"/>
      <c r="F6" s="104">
        <v>3</v>
      </c>
      <c r="G6" s="104"/>
      <c r="H6" s="104" t="s">
        <v>1735</v>
      </c>
      <c r="I6" s="104">
        <v>1</v>
      </c>
      <c r="J6" s="104"/>
      <c r="K6" s="103"/>
    </row>
    <row r="7" spans="1:11" ht="82.5" x14ac:dyDescent="0.25">
      <c r="A7" s="105" t="s">
        <v>1884</v>
      </c>
      <c r="B7" s="105" t="s">
        <v>201</v>
      </c>
      <c r="C7" s="105" t="s">
        <v>1887</v>
      </c>
      <c r="D7" s="106">
        <v>2</v>
      </c>
      <c r="E7" s="106"/>
      <c r="F7" s="106">
        <v>4</v>
      </c>
      <c r="G7" s="106"/>
      <c r="H7" s="106" t="s">
        <v>1735</v>
      </c>
      <c r="I7" s="106">
        <v>1</v>
      </c>
      <c r="J7" s="106"/>
      <c r="K7" s="105"/>
    </row>
    <row r="8" spans="1:11" ht="82.5" x14ac:dyDescent="0.25">
      <c r="A8" s="103" t="s">
        <v>1884</v>
      </c>
      <c r="B8" s="103" t="s">
        <v>203</v>
      </c>
      <c r="C8" s="103" t="s">
        <v>1732</v>
      </c>
      <c r="D8" s="104">
        <v>2</v>
      </c>
      <c r="E8" s="104"/>
      <c r="F8" s="104">
        <v>3</v>
      </c>
      <c r="G8" s="104"/>
      <c r="H8" s="104" t="s">
        <v>1726</v>
      </c>
      <c r="I8" s="104">
        <v>1</v>
      </c>
      <c r="J8" s="104"/>
      <c r="K8" s="103"/>
    </row>
    <row r="9" spans="1:11" ht="115.5" x14ac:dyDescent="0.25">
      <c r="A9" s="105" t="s">
        <v>1884</v>
      </c>
      <c r="B9" s="105" t="s">
        <v>16</v>
      </c>
      <c r="C9" s="105" t="s">
        <v>1741</v>
      </c>
      <c r="D9" s="106">
        <v>2</v>
      </c>
      <c r="E9" s="106"/>
      <c r="F9" s="106">
        <v>2</v>
      </c>
      <c r="G9" s="106"/>
      <c r="H9" s="106" t="s">
        <v>1731</v>
      </c>
      <c r="I9" s="106">
        <v>1</v>
      </c>
      <c r="J9" s="106"/>
      <c r="K9" s="105"/>
    </row>
    <row r="10" spans="1:11" ht="66" x14ac:dyDescent="0.25">
      <c r="A10" s="103" t="s">
        <v>1884</v>
      </c>
      <c r="B10" s="103" t="s">
        <v>19</v>
      </c>
      <c r="C10" s="103" t="s">
        <v>1742</v>
      </c>
      <c r="D10" s="104">
        <v>2</v>
      </c>
      <c r="E10" s="104"/>
      <c r="F10" s="104">
        <v>2</v>
      </c>
      <c r="G10" s="104"/>
      <c r="H10" s="104" t="s">
        <v>1726</v>
      </c>
      <c r="I10" s="104">
        <v>1</v>
      </c>
      <c r="J10" s="104"/>
      <c r="K10" s="103"/>
    </row>
    <row r="11" spans="1:11" ht="66" x14ac:dyDescent="0.25">
      <c r="A11" s="105" t="s">
        <v>1884</v>
      </c>
      <c r="B11" s="105" t="s">
        <v>22</v>
      </c>
      <c r="C11" s="105" t="s">
        <v>1743</v>
      </c>
      <c r="D11" s="106">
        <v>2</v>
      </c>
      <c r="E11" s="106"/>
      <c r="F11" s="106">
        <v>2</v>
      </c>
      <c r="G11" s="106"/>
      <c r="H11" s="106" t="s">
        <v>1735</v>
      </c>
      <c r="I11" s="106">
        <v>1</v>
      </c>
      <c r="J11" s="106"/>
      <c r="K11" s="105"/>
    </row>
    <row r="12" spans="1:11" ht="66" x14ac:dyDescent="0.25">
      <c r="A12" s="103" t="s">
        <v>1888</v>
      </c>
      <c r="B12" s="103" t="s">
        <v>277</v>
      </c>
      <c r="C12" s="103" t="s">
        <v>1889</v>
      </c>
      <c r="D12" s="104">
        <v>3</v>
      </c>
      <c r="E12" s="104">
        <v>23</v>
      </c>
      <c r="F12" s="104">
        <v>4</v>
      </c>
      <c r="G12" s="104">
        <v>32</v>
      </c>
      <c r="H12" s="104" t="s">
        <v>1729</v>
      </c>
      <c r="I12" s="104">
        <v>2</v>
      </c>
      <c r="J12" s="104" t="s">
        <v>1890</v>
      </c>
      <c r="K12" s="103"/>
    </row>
    <row r="13" spans="1:11" ht="82.5" x14ac:dyDescent="0.25">
      <c r="A13" s="105" t="s">
        <v>1888</v>
      </c>
      <c r="B13" s="105" t="s">
        <v>279</v>
      </c>
      <c r="C13" s="105" t="s">
        <v>1891</v>
      </c>
      <c r="D13" s="106">
        <v>2</v>
      </c>
      <c r="E13" s="106"/>
      <c r="F13" s="106">
        <v>3</v>
      </c>
      <c r="G13" s="106"/>
      <c r="H13" s="106" t="s">
        <v>1726</v>
      </c>
      <c r="I13" s="106">
        <v>2</v>
      </c>
      <c r="J13" s="106"/>
      <c r="K13" s="105"/>
    </row>
    <row r="14" spans="1:11" ht="82.5" x14ac:dyDescent="0.25">
      <c r="A14" s="103" t="s">
        <v>1888</v>
      </c>
      <c r="B14" s="103" t="s">
        <v>284</v>
      </c>
      <c r="C14" s="103" t="s">
        <v>1745</v>
      </c>
      <c r="D14" s="104">
        <v>2</v>
      </c>
      <c r="E14" s="104"/>
      <c r="F14" s="104">
        <v>3</v>
      </c>
      <c r="G14" s="104"/>
      <c r="H14" s="104" t="s">
        <v>1726</v>
      </c>
      <c r="I14" s="104">
        <v>2</v>
      </c>
      <c r="J14" s="104"/>
      <c r="K14" s="103"/>
    </row>
    <row r="15" spans="1:11" ht="99" x14ac:dyDescent="0.25">
      <c r="A15" s="105" t="s">
        <v>1888</v>
      </c>
      <c r="B15" s="105" t="s">
        <v>281</v>
      </c>
      <c r="C15" s="105" t="s">
        <v>1892</v>
      </c>
      <c r="D15" s="106">
        <v>2</v>
      </c>
      <c r="E15" s="106"/>
      <c r="F15" s="106">
        <v>3</v>
      </c>
      <c r="G15" s="106"/>
      <c r="H15" s="106" t="s">
        <v>1731</v>
      </c>
      <c r="I15" s="106">
        <v>2</v>
      </c>
      <c r="J15" s="106"/>
      <c r="K15" s="105"/>
    </row>
    <row r="16" spans="1:11" ht="132" x14ac:dyDescent="0.25">
      <c r="A16" s="103" t="s">
        <v>1888</v>
      </c>
      <c r="B16" s="103" t="s">
        <v>282</v>
      </c>
      <c r="C16" s="103" t="s">
        <v>1749</v>
      </c>
      <c r="D16" s="104">
        <v>2</v>
      </c>
      <c r="E16" s="104"/>
      <c r="F16" s="104">
        <v>3</v>
      </c>
      <c r="G16" s="104"/>
      <c r="H16" s="104" t="s">
        <v>1726</v>
      </c>
      <c r="I16" s="104">
        <v>2</v>
      </c>
      <c r="J16" s="104"/>
      <c r="K16" s="103"/>
    </row>
    <row r="17" spans="1:11" ht="82.5" x14ac:dyDescent="0.25">
      <c r="A17" s="105" t="s">
        <v>1888</v>
      </c>
      <c r="B17" s="105" t="s">
        <v>286</v>
      </c>
      <c r="C17" s="105" t="s">
        <v>1751</v>
      </c>
      <c r="D17" s="106">
        <v>2</v>
      </c>
      <c r="E17" s="106"/>
      <c r="F17" s="106">
        <v>4</v>
      </c>
      <c r="G17" s="106"/>
      <c r="H17" s="106" t="s">
        <v>1735</v>
      </c>
      <c r="I17" s="106">
        <v>2</v>
      </c>
      <c r="J17" s="106"/>
      <c r="K17" s="105"/>
    </row>
    <row r="18" spans="1:11" ht="82.5" x14ac:dyDescent="0.25">
      <c r="A18" s="103" t="s">
        <v>1888</v>
      </c>
      <c r="B18" s="103" t="s">
        <v>287</v>
      </c>
      <c r="C18" s="103" t="s">
        <v>1752</v>
      </c>
      <c r="D18" s="104">
        <v>2</v>
      </c>
      <c r="E18" s="104"/>
      <c r="F18" s="104">
        <v>4</v>
      </c>
      <c r="G18" s="104"/>
      <c r="H18" s="104" t="s">
        <v>1726</v>
      </c>
      <c r="I18" s="104">
        <v>2</v>
      </c>
      <c r="J18" s="104"/>
      <c r="K18" s="103"/>
    </row>
    <row r="19" spans="1:11" ht="132" x14ac:dyDescent="0.25">
      <c r="A19" s="105" t="s">
        <v>1888</v>
      </c>
      <c r="B19" s="105" t="s">
        <v>120</v>
      </c>
      <c r="C19" s="105" t="s">
        <v>1760</v>
      </c>
      <c r="D19" s="106">
        <v>2</v>
      </c>
      <c r="E19" s="106"/>
      <c r="F19" s="106">
        <v>2</v>
      </c>
      <c r="G19" s="106"/>
      <c r="H19" s="106" t="s">
        <v>1726</v>
      </c>
      <c r="I19" s="106">
        <v>2</v>
      </c>
      <c r="J19" s="106"/>
      <c r="K19" s="105"/>
    </row>
    <row r="20" spans="1:11" ht="66" x14ac:dyDescent="0.25">
      <c r="A20" s="103" t="s">
        <v>1888</v>
      </c>
      <c r="B20" s="103" t="s">
        <v>122</v>
      </c>
      <c r="C20" s="103" t="s">
        <v>1761</v>
      </c>
      <c r="D20" s="104">
        <v>2</v>
      </c>
      <c r="E20" s="104"/>
      <c r="F20" s="104">
        <v>2</v>
      </c>
      <c r="G20" s="104"/>
      <c r="H20" s="104" t="s">
        <v>1731</v>
      </c>
      <c r="I20" s="104">
        <v>2</v>
      </c>
      <c r="J20" s="104"/>
      <c r="K20" s="103"/>
    </row>
    <row r="21" spans="1:11" ht="66" x14ac:dyDescent="0.25">
      <c r="A21" s="105" t="s">
        <v>1744</v>
      </c>
      <c r="B21" s="105" t="s">
        <v>124</v>
      </c>
      <c r="C21" s="105" t="s">
        <v>1762</v>
      </c>
      <c r="D21" s="106">
        <v>2</v>
      </c>
      <c r="E21" s="106"/>
      <c r="F21" s="106">
        <v>2</v>
      </c>
      <c r="G21" s="106"/>
      <c r="H21" s="106" t="s">
        <v>1735</v>
      </c>
      <c r="I21" s="106">
        <v>2</v>
      </c>
      <c r="J21" s="106"/>
      <c r="K21" s="105"/>
    </row>
    <row r="22" spans="1:11" ht="99" x14ac:dyDescent="0.25">
      <c r="A22" s="105" t="s">
        <v>1724</v>
      </c>
      <c r="B22" s="105" t="s">
        <v>241</v>
      </c>
      <c r="C22" s="105" t="s">
        <v>1893</v>
      </c>
      <c r="D22" s="106">
        <v>3</v>
      </c>
      <c r="E22" s="106">
        <v>18</v>
      </c>
      <c r="F22" s="106">
        <v>3</v>
      </c>
      <c r="G22" s="106">
        <v>30</v>
      </c>
      <c r="H22" s="106" t="s">
        <v>1726</v>
      </c>
      <c r="I22" s="106">
        <v>3</v>
      </c>
      <c r="J22" s="106" t="s">
        <v>1850</v>
      </c>
      <c r="K22" s="105"/>
    </row>
    <row r="23" spans="1:11" ht="66" x14ac:dyDescent="0.25">
      <c r="A23" s="103" t="s">
        <v>1724</v>
      </c>
      <c r="B23" s="103" t="s">
        <v>249</v>
      </c>
      <c r="C23" s="103" t="s">
        <v>1894</v>
      </c>
      <c r="D23" s="104">
        <v>3</v>
      </c>
      <c r="E23" s="104"/>
      <c r="F23" s="104">
        <v>3</v>
      </c>
      <c r="G23" s="104"/>
      <c r="H23" s="104" t="s">
        <v>1735</v>
      </c>
      <c r="I23" s="104">
        <v>3</v>
      </c>
      <c r="J23" s="104"/>
      <c r="K23" s="103"/>
    </row>
    <row r="24" spans="1:11" ht="82.5" x14ac:dyDescent="0.25">
      <c r="A24" s="105" t="s">
        <v>1724</v>
      </c>
      <c r="B24" s="105" t="s">
        <v>247</v>
      </c>
      <c r="C24" s="105" t="s">
        <v>1895</v>
      </c>
      <c r="D24" s="106">
        <v>1</v>
      </c>
      <c r="E24" s="106"/>
      <c r="F24" s="106">
        <v>8</v>
      </c>
      <c r="G24" s="106"/>
      <c r="H24" s="106" t="s">
        <v>1757</v>
      </c>
      <c r="I24" s="106">
        <v>3</v>
      </c>
      <c r="J24" s="106"/>
      <c r="K24" s="105"/>
    </row>
    <row r="25" spans="1:11" ht="66" x14ac:dyDescent="0.25">
      <c r="A25" s="103" t="s">
        <v>1724</v>
      </c>
      <c r="B25" s="103" t="s">
        <v>248</v>
      </c>
      <c r="C25" s="103" t="s">
        <v>1860</v>
      </c>
      <c r="D25" s="104">
        <v>2</v>
      </c>
      <c r="E25" s="104"/>
      <c r="F25" s="104">
        <v>4</v>
      </c>
      <c r="G25" s="104"/>
      <c r="H25" s="104" t="s">
        <v>1750</v>
      </c>
      <c r="I25" s="104">
        <v>3</v>
      </c>
      <c r="J25" s="104"/>
      <c r="K25" s="103"/>
    </row>
    <row r="26" spans="1:11" ht="115.5" x14ac:dyDescent="0.25">
      <c r="A26" s="105" t="s">
        <v>1724</v>
      </c>
      <c r="B26" s="105" t="s">
        <v>1896</v>
      </c>
      <c r="C26" s="105" t="s">
        <v>1897</v>
      </c>
      <c r="D26" s="106">
        <v>3</v>
      </c>
      <c r="E26" s="106"/>
      <c r="F26" s="106">
        <v>3</v>
      </c>
      <c r="G26" s="106"/>
      <c r="H26" s="106" t="s">
        <v>1729</v>
      </c>
      <c r="I26" s="106">
        <v>3</v>
      </c>
      <c r="J26" s="106"/>
      <c r="K26" s="105"/>
    </row>
    <row r="27" spans="1:11" ht="99" x14ac:dyDescent="0.25">
      <c r="A27" s="103" t="s">
        <v>1724</v>
      </c>
      <c r="B27" s="103" t="s">
        <v>1898</v>
      </c>
      <c r="C27" s="103" t="s">
        <v>1899</v>
      </c>
      <c r="D27" s="104">
        <v>2</v>
      </c>
      <c r="E27" s="104"/>
      <c r="F27" s="104">
        <v>3</v>
      </c>
      <c r="G27" s="104"/>
      <c r="H27" s="104" t="s">
        <v>1757</v>
      </c>
      <c r="I27" s="104">
        <v>3</v>
      </c>
      <c r="J27" s="104"/>
      <c r="K27" s="103"/>
    </row>
    <row r="28" spans="1:11" ht="99" x14ac:dyDescent="0.25">
      <c r="A28" s="105" t="s">
        <v>1724</v>
      </c>
      <c r="B28" s="105" t="s">
        <v>1900</v>
      </c>
      <c r="C28" s="105" t="s">
        <v>1901</v>
      </c>
      <c r="D28" s="106">
        <v>2</v>
      </c>
      <c r="E28" s="106"/>
      <c r="F28" s="106">
        <v>3</v>
      </c>
      <c r="G28" s="106"/>
      <c r="H28" s="106" t="s">
        <v>1729</v>
      </c>
      <c r="I28" s="106">
        <v>3</v>
      </c>
      <c r="J28" s="106"/>
      <c r="K28" s="105"/>
    </row>
    <row r="29" spans="1:11" ht="115.5" x14ac:dyDescent="0.25">
      <c r="A29" s="103" t="s">
        <v>1724</v>
      </c>
      <c r="B29" s="103" t="s">
        <v>1902</v>
      </c>
      <c r="C29" s="103" t="s">
        <v>1903</v>
      </c>
      <c r="D29" s="104">
        <v>2</v>
      </c>
      <c r="E29" s="104"/>
      <c r="F29" s="104">
        <v>3</v>
      </c>
      <c r="G29" s="104"/>
      <c r="H29" s="104" t="s">
        <v>1735</v>
      </c>
      <c r="I29" s="104">
        <v>3</v>
      </c>
      <c r="J29" s="104"/>
      <c r="K29" s="103"/>
    </row>
    <row r="30" spans="1:11" ht="115.5" x14ac:dyDescent="0.25">
      <c r="A30" s="105" t="s">
        <v>1744</v>
      </c>
      <c r="B30" s="105" t="s">
        <v>333</v>
      </c>
      <c r="C30" s="105" t="s">
        <v>1904</v>
      </c>
      <c r="D30" s="106">
        <v>3</v>
      </c>
      <c r="E30" s="106">
        <v>36</v>
      </c>
      <c r="F30" s="106">
        <v>4</v>
      </c>
      <c r="G30" s="106">
        <v>60</v>
      </c>
      <c r="H30" s="106" t="s">
        <v>1757</v>
      </c>
      <c r="I30" s="106">
        <v>4</v>
      </c>
      <c r="J30" s="106" t="s">
        <v>1905</v>
      </c>
      <c r="K30" s="105"/>
    </row>
    <row r="31" spans="1:11" ht="115.5" x14ac:dyDescent="0.25">
      <c r="A31" s="105" t="s">
        <v>1744</v>
      </c>
      <c r="B31" s="105" t="s">
        <v>342</v>
      </c>
      <c r="C31" s="105" t="s">
        <v>1906</v>
      </c>
      <c r="D31" s="112">
        <v>43587</v>
      </c>
      <c r="E31" s="106"/>
      <c r="F31" s="106">
        <v>5</v>
      </c>
      <c r="G31" s="106"/>
      <c r="H31" s="106" t="s">
        <v>1907</v>
      </c>
      <c r="I31" s="106">
        <v>4</v>
      </c>
      <c r="J31" s="106"/>
      <c r="K31" s="105" t="s">
        <v>1908</v>
      </c>
    </row>
    <row r="32" spans="1:11" ht="99" x14ac:dyDescent="0.25">
      <c r="A32" s="105" t="s">
        <v>1744</v>
      </c>
      <c r="B32" s="105" t="s">
        <v>344</v>
      </c>
      <c r="C32" s="105" t="s">
        <v>1909</v>
      </c>
      <c r="D32" s="112">
        <v>43587</v>
      </c>
      <c r="E32" s="106"/>
      <c r="F32" s="106">
        <v>5</v>
      </c>
      <c r="G32" s="106"/>
      <c r="H32" s="106" t="s">
        <v>1729</v>
      </c>
      <c r="I32" s="106">
        <v>4</v>
      </c>
      <c r="J32" s="106"/>
      <c r="K32" s="105"/>
    </row>
    <row r="33" spans="1:11" ht="82.5" x14ac:dyDescent="0.25">
      <c r="A33" s="105" t="s">
        <v>1744</v>
      </c>
      <c r="B33" s="105" t="s">
        <v>1910</v>
      </c>
      <c r="C33" s="105" t="s">
        <v>1911</v>
      </c>
      <c r="D33" s="106">
        <v>2</v>
      </c>
      <c r="E33" s="106"/>
      <c r="F33" s="106">
        <v>3</v>
      </c>
      <c r="G33" s="106"/>
      <c r="H33" s="106" t="s">
        <v>1726</v>
      </c>
      <c r="I33" s="106">
        <v>4</v>
      </c>
      <c r="J33" s="106"/>
      <c r="K33" s="105"/>
    </row>
    <row r="34" spans="1:11" ht="115.5" x14ac:dyDescent="0.25">
      <c r="A34" s="105" t="s">
        <v>1744</v>
      </c>
      <c r="B34" s="105" t="s">
        <v>1912</v>
      </c>
      <c r="C34" s="105" t="s">
        <v>1913</v>
      </c>
      <c r="D34" s="106">
        <v>2</v>
      </c>
      <c r="E34" s="106"/>
      <c r="F34" s="106">
        <v>3</v>
      </c>
      <c r="G34" s="106"/>
      <c r="H34" s="106" t="s">
        <v>1740</v>
      </c>
      <c r="I34" s="106">
        <v>4</v>
      </c>
      <c r="J34" s="106"/>
      <c r="K34" s="105"/>
    </row>
    <row r="35" spans="1:11" ht="115.5" x14ac:dyDescent="0.25">
      <c r="A35" s="105" t="s">
        <v>1744</v>
      </c>
      <c r="B35" s="105" t="s">
        <v>1914</v>
      </c>
      <c r="C35" s="105" t="s">
        <v>1915</v>
      </c>
      <c r="D35" s="106">
        <v>2</v>
      </c>
      <c r="E35" s="106"/>
      <c r="F35" s="106">
        <v>3</v>
      </c>
      <c r="G35" s="106"/>
      <c r="H35" s="106" t="s">
        <v>1757</v>
      </c>
      <c r="I35" s="106">
        <v>4</v>
      </c>
      <c r="J35" s="106"/>
      <c r="K35" s="105"/>
    </row>
    <row r="36" spans="1:11" ht="82.5" x14ac:dyDescent="0.25">
      <c r="A36" s="105" t="s">
        <v>1744</v>
      </c>
      <c r="B36" s="105" t="s">
        <v>1916</v>
      </c>
      <c r="C36" s="105" t="s">
        <v>1917</v>
      </c>
      <c r="D36" s="106">
        <v>2</v>
      </c>
      <c r="E36" s="106"/>
      <c r="F36" s="106">
        <v>4</v>
      </c>
      <c r="G36" s="106"/>
      <c r="H36" s="106" t="s">
        <v>1740</v>
      </c>
      <c r="I36" s="106">
        <v>4</v>
      </c>
      <c r="J36" s="106"/>
      <c r="K36" s="105"/>
    </row>
    <row r="37" spans="1:11" ht="115.5" x14ac:dyDescent="0.25">
      <c r="A37" s="105" t="s">
        <v>1744</v>
      </c>
      <c r="B37" s="105" t="s">
        <v>1918</v>
      </c>
      <c r="C37" s="105" t="s">
        <v>1919</v>
      </c>
      <c r="D37" s="106">
        <v>2</v>
      </c>
      <c r="E37" s="106"/>
      <c r="F37" s="106">
        <v>3</v>
      </c>
      <c r="G37" s="106"/>
      <c r="H37" s="106" t="s">
        <v>1731</v>
      </c>
      <c r="I37" s="106">
        <v>4</v>
      </c>
      <c r="J37" s="106"/>
      <c r="K37" s="10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31"/>
  <sheetViews>
    <sheetView workbookViewId="0">
      <selection activeCell="B2" sqref="B2:B30"/>
    </sheetView>
  </sheetViews>
  <sheetFormatPr defaultRowHeight="15" x14ac:dyDescent="0.25"/>
  <sheetData>
    <row r="1" spans="1:11" ht="49.5" x14ac:dyDescent="0.25">
      <c r="A1" s="102" t="s">
        <v>1714</v>
      </c>
      <c r="B1" s="102" t="s">
        <v>1715</v>
      </c>
      <c r="C1" s="102" t="s">
        <v>1716</v>
      </c>
      <c r="D1" s="102" t="s">
        <v>1717</v>
      </c>
      <c r="E1" s="102" t="s">
        <v>1718</v>
      </c>
      <c r="F1" s="102" t="s">
        <v>108</v>
      </c>
      <c r="G1" s="102" t="s">
        <v>1719</v>
      </c>
      <c r="H1" s="102" t="s">
        <v>1720</v>
      </c>
      <c r="I1" s="102" t="s">
        <v>1721</v>
      </c>
      <c r="J1" s="102" t="s">
        <v>1722</v>
      </c>
      <c r="K1" s="102" t="s">
        <v>1723</v>
      </c>
    </row>
    <row r="2" spans="1:11" ht="66" x14ac:dyDescent="0.25">
      <c r="A2" s="103" t="s">
        <v>1724</v>
      </c>
      <c r="B2" s="103" t="s">
        <v>197</v>
      </c>
      <c r="C2" s="103" t="s">
        <v>1725</v>
      </c>
      <c r="D2" s="104">
        <v>3</v>
      </c>
      <c r="E2" s="104">
        <v>23</v>
      </c>
      <c r="F2" s="104">
        <v>3</v>
      </c>
      <c r="G2" s="104">
        <v>30</v>
      </c>
      <c r="H2" s="104" t="s">
        <v>1726</v>
      </c>
      <c r="I2" s="104">
        <v>1</v>
      </c>
      <c r="J2" s="104" t="s">
        <v>1727</v>
      </c>
      <c r="K2" s="103"/>
    </row>
    <row r="3" spans="1:11" ht="66" x14ac:dyDescent="0.25">
      <c r="A3" s="105" t="s">
        <v>1724</v>
      </c>
      <c r="B3" s="105" t="s">
        <v>199</v>
      </c>
      <c r="C3" s="105" t="s">
        <v>1728</v>
      </c>
      <c r="D3" s="106">
        <v>3</v>
      </c>
      <c r="E3" s="106"/>
      <c r="F3" s="106">
        <v>3</v>
      </c>
      <c r="G3" s="106"/>
      <c r="H3" s="106" t="s">
        <v>1729</v>
      </c>
      <c r="I3" s="106">
        <v>1</v>
      </c>
      <c r="J3" s="106"/>
      <c r="K3" s="105"/>
    </row>
    <row r="4" spans="1:11" ht="82.5" x14ac:dyDescent="0.25">
      <c r="A4" s="103" t="s">
        <v>1724</v>
      </c>
      <c r="B4" s="103" t="s">
        <v>207</v>
      </c>
      <c r="C4" s="103" t="s">
        <v>1730</v>
      </c>
      <c r="D4" s="104">
        <v>2</v>
      </c>
      <c r="E4" s="104"/>
      <c r="F4" s="104">
        <v>3</v>
      </c>
      <c r="G4" s="104"/>
      <c r="H4" s="104" t="s">
        <v>1731</v>
      </c>
      <c r="I4" s="104">
        <v>1</v>
      </c>
      <c r="J4" s="104"/>
      <c r="K4" s="103"/>
    </row>
    <row r="5" spans="1:11" ht="82.5" x14ac:dyDescent="0.25">
      <c r="A5" s="105" t="s">
        <v>1724</v>
      </c>
      <c r="B5" s="105" t="s">
        <v>203</v>
      </c>
      <c r="C5" s="105" t="s">
        <v>1732</v>
      </c>
      <c r="D5" s="106">
        <v>2</v>
      </c>
      <c r="E5" s="106"/>
      <c r="F5" s="106">
        <v>3</v>
      </c>
      <c r="G5" s="106"/>
      <c r="H5" s="106" t="s">
        <v>1729</v>
      </c>
      <c r="I5" s="106">
        <v>1</v>
      </c>
      <c r="J5" s="106"/>
      <c r="K5" s="105"/>
    </row>
    <row r="6" spans="1:11" ht="82.5" x14ac:dyDescent="0.25">
      <c r="A6" s="103" t="s">
        <v>1724</v>
      </c>
      <c r="B6" s="103" t="s">
        <v>1733</v>
      </c>
      <c r="C6" s="103" t="s">
        <v>1734</v>
      </c>
      <c r="D6" s="104">
        <v>3</v>
      </c>
      <c r="E6" s="104"/>
      <c r="F6" s="104">
        <v>4</v>
      </c>
      <c r="G6" s="104"/>
      <c r="H6" s="104" t="s">
        <v>1735</v>
      </c>
      <c r="I6" s="104">
        <v>1</v>
      </c>
      <c r="J6" s="104"/>
      <c r="K6" s="103"/>
    </row>
    <row r="7" spans="1:11" ht="132" x14ac:dyDescent="0.25">
      <c r="A7" s="105" t="s">
        <v>1724</v>
      </c>
      <c r="B7" s="105" t="s">
        <v>1736</v>
      </c>
      <c r="C7" s="105" t="s">
        <v>1737</v>
      </c>
      <c r="D7" s="106">
        <v>2</v>
      </c>
      <c r="E7" s="106"/>
      <c r="F7" s="106">
        <v>4</v>
      </c>
      <c r="G7" s="106"/>
      <c r="H7" s="106" t="s">
        <v>1726</v>
      </c>
      <c r="I7" s="106">
        <v>1</v>
      </c>
      <c r="J7" s="106"/>
      <c r="K7" s="105"/>
    </row>
    <row r="8" spans="1:11" ht="132" x14ac:dyDescent="0.25">
      <c r="A8" s="103" t="s">
        <v>1724</v>
      </c>
      <c r="B8" s="103" t="s">
        <v>1738</v>
      </c>
      <c r="C8" s="103" t="s">
        <v>1739</v>
      </c>
      <c r="D8" s="104">
        <v>2</v>
      </c>
      <c r="E8" s="104"/>
      <c r="F8" s="104">
        <v>4</v>
      </c>
      <c r="G8" s="104"/>
      <c r="H8" s="104" t="s">
        <v>1740</v>
      </c>
      <c r="I8" s="104">
        <v>1</v>
      </c>
      <c r="J8" s="104"/>
      <c r="K8" s="103"/>
    </row>
    <row r="9" spans="1:11" ht="115.5" x14ac:dyDescent="0.25">
      <c r="A9" s="105" t="s">
        <v>1724</v>
      </c>
      <c r="B9" s="105" t="s">
        <v>16</v>
      </c>
      <c r="C9" s="105" t="s">
        <v>1741</v>
      </c>
      <c r="D9" s="106">
        <v>2</v>
      </c>
      <c r="E9" s="106"/>
      <c r="F9" s="106">
        <v>2</v>
      </c>
      <c r="G9" s="106"/>
      <c r="H9" s="106" t="s">
        <v>1726</v>
      </c>
      <c r="I9" s="106">
        <v>1</v>
      </c>
      <c r="J9" s="106"/>
      <c r="K9" s="105"/>
    </row>
    <row r="10" spans="1:11" ht="66" x14ac:dyDescent="0.25">
      <c r="A10" s="103" t="s">
        <v>1724</v>
      </c>
      <c r="B10" s="103" t="s">
        <v>19</v>
      </c>
      <c r="C10" s="103" t="s">
        <v>1742</v>
      </c>
      <c r="D10" s="104">
        <v>2</v>
      </c>
      <c r="E10" s="104"/>
      <c r="F10" s="104">
        <v>2</v>
      </c>
      <c r="G10" s="104"/>
      <c r="H10" s="104" t="s">
        <v>1740</v>
      </c>
      <c r="I10" s="104">
        <v>1</v>
      </c>
      <c r="J10" s="104"/>
      <c r="K10" s="103"/>
    </row>
    <row r="11" spans="1:11" ht="66" x14ac:dyDescent="0.25">
      <c r="A11" s="105" t="s">
        <v>1724</v>
      </c>
      <c r="B11" s="105" t="s">
        <v>22</v>
      </c>
      <c r="C11" s="105" t="s">
        <v>1743</v>
      </c>
      <c r="D11" s="106">
        <v>2</v>
      </c>
      <c r="E11" s="106"/>
      <c r="F11" s="106">
        <v>2</v>
      </c>
      <c r="G11" s="106"/>
      <c r="H11" s="106" t="s">
        <v>1726</v>
      </c>
      <c r="I11" s="106">
        <v>1</v>
      </c>
      <c r="J11" s="106"/>
      <c r="K11" s="105"/>
    </row>
    <row r="12" spans="1:11" ht="82.5" x14ac:dyDescent="0.25">
      <c r="A12" s="103" t="s">
        <v>1744</v>
      </c>
      <c r="B12" s="103" t="s">
        <v>284</v>
      </c>
      <c r="C12" s="103" t="s">
        <v>1745</v>
      </c>
      <c r="D12" s="104">
        <v>2</v>
      </c>
      <c r="E12" s="104">
        <v>42</v>
      </c>
      <c r="F12" s="104">
        <v>3</v>
      </c>
      <c r="G12" s="104">
        <v>60</v>
      </c>
      <c r="H12" s="104" t="s">
        <v>1735</v>
      </c>
      <c r="I12" s="104">
        <v>2</v>
      </c>
      <c r="J12" s="104" t="s">
        <v>1746</v>
      </c>
      <c r="K12" s="103"/>
    </row>
    <row r="13" spans="1:11" ht="82.5" hidden="1" x14ac:dyDescent="0.25">
      <c r="A13" s="105" t="s">
        <v>1744</v>
      </c>
      <c r="B13" s="105" t="s">
        <v>284</v>
      </c>
      <c r="C13" s="105" t="s">
        <v>1745</v>
      </c>
      <c r="D13" s="106">
        <v>2</v>
      </c>
      <c r="E13" s="106"/>
      <c r="F13" s="106">
        <v>3</v>
      </c>
      <c r="G13" s="106"/>
      <c r="H13" s="106" t="s">
        <v>1747</v>
      </c>
      <c r="I13" s="106">
        <v>2</v>
      </c>
      <c r="J13" s="106"/>
      <c r="K13" s="105" t="s">
        <v>1748</v>
      </c>
    </row>
    <row r="14" spans="1:11" ht="132" x14ac:dyDescent="0.25">
      <c r="A14" s="103" t="s">
        <v>1744</v>
      </c>
      <c r="B14" s="103" t="s">
        <v>282</v>
      </c>
      <c r="C14" s="103" t="s">
        <v>1749</v>
      </c>
      <c r="D14" s="104">
        <v>2</v>
      </c>
      <c r="E14" s="104"/>
      <c r="F14" s="104">
        <v>3</v>
      </c>
      <c r="G14" s="104"/>
      <c r="H14" s="104" t="s">
        <v>1750</v>
      </c>
      <c r="I14" s="104">
        <v>2</v>
      </c>
      <c r="J14" s="104"/>
      <c r="K14" s="103"/>
    </row>
    <row r="15" spans="1:11" ht="132" hidden="1" x14ac:dyDescent="0.25">
      <c r="A15" s="105" t="s">
        <v>1744</v>
      </c>
      <c r="B15" s="105" t="s">
        <v>282</v>
      </c>
      <c r="C15" s="105" t="s">
        <v>1749</v>
      </c>
      <c r="D15" s="106">
        <v>2</v>
      </c>
      <c r="E15" s="106"/>
      <c r="F15" s="106">
        <v>3</v>
      </c>
      <c r="G15" s="106"/>
      <c r="H15" s="106" t="s">
        <v>1747</v>
      </c>
      <c r="I15" s="106">
        <v>2</v>
      </c>
      <c r="J15" s="106"/>
      <c r="K15" s="105" t="s">
        <v>1748</v>
      </c>
    </row>
    <row r="16" spans="1:11" ht="82.5" x14ac:dyDescent="0.25">
      <c r="A16" s="103" t="s">
        <v>1744</v>
      </c>
      <c r="B16" s="103" t="s">
        <v>286</v>
      </c>
      <c r="C16" s="103" t="s">
        <v>1751</v>
      </c>
      <c r="D16" s="104">
        <v>2</v>
      </c>
      <c r="E16" s="104"/>
      <c r="F16" s="104">
        <v>4</v>
      </c>
      <c r="G16" s="104"/>
      <c r="H16" s="104" t="s">
        <v>1729</v>
      </c>
      <c r="I16" s="104">
        <v>2</v>
      </c>
      <c r="J16" s="104"/>
      <c r="K16" s="103"/>
    </row>
    <row r="17" spans="1:11" ht="82.5" hidden="1" x14ac:dyDescent="0.25">
      <c r="A17" s="105" t="s">
        <v>1744</v>
      </c>
      <c r="B17" s="105" t="s">
        <v>286</v>
      </c>
      <c r="C17" s="105" t="s">
        <v>1751</v>
      </c>
      <c r="D17" s="106">
        <v>2</v>
      </c>
      <c r="E17" s="106"/>
      <c r="F17" s="106">
        <v>4</v>
      </c>
      <c r="G17" s="106"/>
      <c r="H17" s="106" t="s">
        <v>1747</v>
      </c>
      <c r="I17" s="106">
        <v>2</v>
      </c>
      <c r="J17" s="106"/>
      <c r="K17" s="105" t="s">
        <v>1748</v>
      </c>
    </row>
    <row r="18" spans="1:11" ht="82.5" x14ac:dyDescent="0.25">
      <c r="A18" s="103" t="s">
        <v>1744</v>
      </c>
      <c r="B18" s="103" t="s">
        <v>287</v>
      </c>
      <c r="C18" s="103" t="s">
        <v>1752</v>
      </c>
      <c r="D18" s="104">
        <v>2</v>
      </c>
      <c r="E18" s="104"/>
      <c r="F18" s="104">
        <v>4</v>
      </c>
      <c r="G18" s="104"/>
      <c r="H18" s="104" t="s">
        <v>1735</v>
      </c>
      <c r="I18" s="104">
        <v>2</v>
      </c>
      <c r="J18" s="104"/>
      <c r="K18" s="103"/>
    </row>
    <row r="19" spans="1:11" ht="82.5" hidden="1" x14ac:dyDescent="0.25">
      <c r="A19" s="105" t="s">
        <v>1744</v>
      </c>
      <c r="B19" s="105" t="s">
        <v>287</v>
      </c>
      <c r="C19" s="105" t="s">
        <v>1752</v>
      </c>
      <c r="D19" s="106">
        <v>2</v>
      </c>
      <c r="E19" s="106"/>
      <c r="F19" s="106">
        <v>4</v>
      </c>
      <c r="G19" s="106"/>
      <c r="H19" s="106" t="s">
        <v>1747</v>
      </c>
      <c r="I19" s="106">
        <v>2</v>
      </c>
      <c r="J19" s="106"/>
      <c r="K19" s="105" t="s">
        <v>1748</v>
      </c>
    </row>
    <row r="20" spans="1:11" ht="82.5" x14ac:dyDescent="0.25">
      <c r="A20" s="103" t="s">
        <v>1744</v>
      </c>
      <c r="B20" s="103" t="s">
        <v>1753</v>
      </c>
      <c r="C20" s="103" t="s">
        <v>1754</v>
      </c>
      <c r="D20" s="104">
        <v>3</v>
      </c>
      <c r="E20" s="104"/>
      <c r="F20" s="104">
        <v>4</v>
      </c>
      <c r="G20" s="104"/>
      <c r="H20" s="104" t="s">
        <v>1729</v>
      </c>
      <c r="I20" s="104">
        <v>2</v>
      </c>
      <c r="J20" s="104"/>
      <c r="K20" s="103"/>
    </row>
    <row r="21" spans="1:11" ht="82.5" hidden="1" x14ac:dyDescent="0.25">
      <c r="A21" s="105" t="s">
        <v>1744</v>
      </c>
      <c r="B21" s="105" t="s">
        <v>1753</v>
      </c>
      <c r="C21" s="105" t="s">
        <v>1754</v>
      </c>
      <c r="D21" s="106">
        <v>3</v>
      </c>
      <c r="E21" s="106"/>
      <c r="F21" s="106">
        <v>4</v>
      </c>
      <c r="G21" s="106"/>
      <c r="H21" s="106" t="s">
        <v>1747</v>
      </c>
      <c r="I21" s="106">
        <v>2</v>
      </c>
      <c r="J21" s="106"/>
      <c r="K21" s="105" t="s">
        <v>1748</v>
      </c>
    </row>
    <row r="22" spans="1:11" ht="82.5" x14ac:dyDescent="0.25">
      <c r="A22" s="103" t="s">
        <v>1744</v>
      </c>
      <c r="B22" s="103" t="s">
        <v>1755</v>
      </c>
      <c r="C22" s="103" t="s">
        <v>1756</v>
      </c>
      <c r="D22" s="104">
        <v>2</v>
      </c>
      <c r="E22" s="104"/>
      <c r="F22" s="104">
        <v>3</v>
      </c>
      <c r="G22" s="104"/>
      <c r="H22" s="104" t="s">
        <v>1757</v>
      </c>
      <c r="I22" s="104">
        <v>2</v>
      </c>
      <c r="J22" s="104"/>
      <c r="K22" s="103"/>
    </row>
    <row r="23" spans="1:11" ht="82.5" hidden="1" x14ac:dyDescent="0.25">
      <c r="A23" s="105" t="s">
        <v>1744</v>
      </c>
      <c r="B23" s="105" t="s">
        <v>1755</v>
      </c>
      <c r="C23" s="105" t="s">
        <v>1756</v>
      </c>
      <c r="D23" s="106">
        <v>2</v>
      </c>
      <c r="E23" s="106"/>
      <c r="F23" s="106">
        <v>3</v>
      </c>
      <c r="G23" s="106"/>
      <c r="H23" s="106" t="s">
        <v>1747</v>
      </c>
      <c r="I23" s="106">
        <v>2</v>
      </c>
      <c r="J23" s="106"/>
      <c r="K23" s="105" t="s">
        <v>1748</v>
      </c>
    </row>
    <row r="24" spans="1:11" ht="132" x14ac:dyDescent="0.25">
      <c r="A24" s="103" t="s">
        <v>1744</v>
      </c>
      <c r="B24" s="103" t="s">
        <v>1758</v>
      </c>
      <c r="C24" s="103" t="s">
        <v>1759</v>
      </c>
      <c r="D24" s="104">
        <v>2</v>
      </c>
      <c r="E24" s="104"/>
      <c r="F24" s="104">
        <v>3</v>
      </c>
      <c r="G24" s="104"/>
      <c r="H24" s="104" t="s">
        <v>1750</v>
      </c>
      <c r="I24" s="104">
        <v>2</v>
      </c>
      <c r="J24" s="104"/>
      <c r="K24" s="103"/>
    </row>
    <row r="25" spans="1:11" ht="132" hidden="1" x14ac:dyDescent="0.25">
      <c r="A25" s="105" t="s">
        <v>1744</v>
      </c>
      <c r="B25" s="105" t="s">
        <v>1758</v>
      </c>
      <c r="C25" s="105" t="s">
        <v>1759</v>
      </c>
      <c r="D25" s="106">
        <v>2</v>
      </c>
      <c r="E25" s="106"/>
      <c r="F25" s="106">
        <v>3</v>
      </c>
      <c r="G25" s="106"/>
      <c r="H25" s="106" t="s">
        <v>1747</v>
      </c>
      <c r="I25" s="106">
        <v>2</v>
      </c>
      <c r="J25" s="106"/>
      <c r="K25" s="105" t="s">
        <v>1748</v>
      </c>
    </row>
    <row r="26" spans="1:11" ht="132" x14ac:dyDescent="0.25">
      <c r="A26" s="103" t="s">
        <v>1744</v>
      </c>
      <c r="B26" s="103" t="s">
        <v>120</v>
      </c>
      <c r="C26" s="103" t="s">
        <v>1760</v>
      </c>
      <c r="D26" s="104">
        <v>2</v>
      </c>
      <c r="E26" s="104"/>
      <c r="F26" s="104">
        <v>2</v>
      </c>
      <c r="G26" s="104"/>
      <c r="H26" s="104" t="s">
        <v>1726</v>
      </c>
      <c r="I26" s="104">
        <v>2</v>
      </c>
      <c r="J26" s="104"/>
      <c r="K26" s="103"/>
    </row>
    <row r="27" spans="1:11" ht="132" hidden="1" x14ac:dyDescent="0.25">
      <c r="A27" s="105" t="s">
        <v>1744</v>
      </c>
      <c r="B27" s="105" t="s">
        <v>120</v>
      </c>
      <c r="C27" s="105" t="s">
        <v>1760</v>
      </c>
      <c r="D27" s="106">
        <v>2</v>
      </c>
      <c r="E27" s="106"/>
      <c r="F27" s="106">
        <v>2</v>
      </c>
      <c r="G27" s="106"/>
      <c r="H27" s="106" t="s">
        <v>1747</v>
      </c>
      <c r="I27" s="106">
        <v>2</v>
      </c>
      <c r="J27" s="106"/>
      <c r="K27" s="105" t="s">
        <v>1748</v>
      </c>
    </row>
    <row r="28" spans="1:11" ht="66" x14ac:dyDescent="0.25">
      <c r="A28" s="103" t="s">
        <v>1744</v>
      </c>
      <c r="B28" s="103" t="s">
        <v>122</v>
      </c>
      <c r="C28" s="103" t="s">
        <v>1761</v>
      </c>
      <c r="D28" s="104">
        <v>2</v>
      </c>
      <c r="E28" s="104"/>
      <c r="F28" s="104">
        <v>2</v>
      </c>
      <c r="G28" s="104"/>
      <c r="H28" s="104" t="s">
        <v>1729</v>
      </c>
      <c r="I28" s="104">
        <v>2</v>
      </c>
      <c r="J28" s="104"/>
      <c r="K28" s="103"/>
    </row>
    <row r="29" spans="1:11" ht="66" hidden="1" x14ac:dyDescent="0.25">
      <c r="A29" s="105" t="s">
        <v>1744</v>
      </c>
      <c r="B29" s="105" t="s">
        <v>122</v>
      </c>
      <c r="C29" s="105" t="s">
        <v>1761</v>
      </c>
      <c r="D29" s="106">
        <v>2</v>
      </c>
      <c r="E29" s="106"/>
      <c r="F29" s="106">
        <v>2</v>
      </c>
      <c r="G29" s="106"/>
      <c r="H29" s="106" t="s">
        <v>1747</v>
      </c>
      <c r="I29" s="106">
        <v>2</v>
      </c>
      <c r="J29" s="106"/>
      <c r="K29" s="105" t="s">
        <v>1748</v>
      </c>
    </row>
    <row r="30" spans="1:11" ht="66" x14ac:dyDescent="0.25">
      <c r="A30" s="103" t="s">
        <v>1744</v>
      </c>
      <c r="B30" s="103" t="s">
        <v>124</v>
      </c>
      <c r="C30" s="103" t="s">
        <v>1762</v>
      </c>
      <c r="D30" s="104">
        <v>2</v>
      </c>
      <c r="E30" s="104"/>
      <c r="F30" s="104">
        <v>2</v>
      </c>
      <c r="G30" s="104"/>
      <c r="H30" s="104" t="s">
        <v>1729</v>
      </c>
      <c r="I30" s="104">
        <v>2</v>
      </c>
      <c r="J30" s="104"/>
      <c r="K30" s="103"/>
    </row>
    <row r="31" spans="1:11" ht="66" hidden="1" x14ac:dyDescent="0.25">
      <c r="A31" s="105" t="s">
        <v>1744</v>
      </c>
      <c r="B31" s="105" t="s">
        <v>124</v>
      </c>
      <c r="C31" s="105" t="s">
        <v>1762</v>
      </c>
      <c r="D31" s="106">
        <v>2</v>
      </c>
      <c r="E31" s="106"/>
      <c r="F31" s="106">
        <v>2</v>
      </c>
      <c r="G31" s="106"/>
      <c r="H31" s="106" t="s">
        <v>1747</v>
      </c>
      <c r="I31" s="106">
        <v>2</v>
      </c>
      <c r="J31" s="106"/>
      <c r="K31" s="105" t="s">
        <v>1748</v>
      </c>
    </row>
  </sheetData>
  <autoFilter ref="A1:K31">
    <filterColumn colId="10">
      <filters blank="1"/>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E16"/>
  <sheetViews>
    <sheetView workbookViewId="0">
      <selection activeCell="E24" sqref="E24"/>
    </sheetView>
  </sheetViews>
  <sheetFormatPr defaultRowHeight="15" x14ac:dyDescent="0.25"/>
  <cols>
    <col min="1" max="1" width="58.7109375" customWidth="1"/>
    <col min="5" max="5" width="27.28515625" customWidth="1"/>
  </cols>
  <sheetData>
    <row r="1" spans="1:5" x14ac:dyDescent="0.25">
      <c r="A1" s="27" t="s">
        <v>1386</v>
      </c>
    </row>
    <row r="2" spans="1:5" x14ac:dyDescent="0.25">
      <c r="A2" s="27" t="s">
        <v>1387</v>
      </c>
    </row>
    <row r="3" spans="1:5" x14ac:dyDescent="0.25">
      <c r="A3" s="27" t="s">
        <v>1388</v>
      </c>
    </row>
    <row r="4" spans="1:5" x14ac:dyDescent="0.25">
      <c r="A4" s="27" t="s">
        <v>1389</v>
      </c>
    </row>
    <row r="5" spans="1:5" x14ac:dyDescent="0.25">
      <c r="A5" s="28" t="s">
        <v>1390</v>
      </c>
    </row>
    <row r="6" spans="1:5" x14ac:dyDescent="0.25">
      <c r="A6" s="28" t="s">
        <v>1391</v>
      </c>
    </row>
    <row r="7" spans="1:5" x14ac:dyDescent="0.25">
      <c r="A7" s="28" t="s">
        <v>1392</v>
      </c>
    </row>
    <row r="8" spans="1:5" x14ac:dyDescent="0.25">
      <c r="A8" s="28" t="s">
        <v>1393</v>
      </c>
    </row>
    <row r="9" spans="1:5" x14ac:dyDescent="0.25">
      <c r="A9" s="83" t="s">
        <v>1686</v>
      </c>
    </row>
    <row r="14" spans="1:5" x14ac:dyDescent="0.25">
      <c r="A14" t="s">
        <v>1447</v>
      </c>
      <c r="B14" t="s">
        <v>1448</v>
      </c>
      <c r="C14" t="s">
        <v>1449</v>
      </c>
      <c r="D14" t="s">
        <v>1450</v>
      </c>
      <c r="E14" t="str">
        <f>CONCATENATE(A14,B14,C14)</f>
        <v>FAHRİYEBİHTERZAİMOĞLU</v>
      </c>
    </row>
    <row r="15" spans="1:5" x14ac:dyDescent="0.25">
      <c r="A15" t="s">
        <v>1451</v>
      </c>
      <c r="B15" t="s">
        <v>1452</v>
      </c>
      <c r="C15" t="s">
        <v>1453</v>
      </c>
      <c r="E15" t="str">
        <f t="shared" ref="E15:E16" si="0">CONCATENATE(A15,B15,C15)</f>
        <v>ÖMERFARUKRENÇBER</v>
      </c>
    </row>
    <row r="16" spans="1:5" x14ac:dyDescent="0.25">
      <c r="B16" t="s">
        <v>1454</v>
      </c>
      <c r="C16" t="s">
        <v>1455</v>
      </c>
      <c r="D16" t="s">
        <v>1456</v>
      </c>
      <c r="E16" t="str">
        <f t="shared" si="0"/>
        <v>BAŞAKGÜL</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10</vt:i4>
      </vt:variant>
    </vt:vector>
  </HeadingPairs>
  <TitlesOfParts>
    <vt:vector size="18" baseType="lpstr">
      <vt:lpstr>DERS BİLGİLERİ</vt:lpstr>
      <vt:lpstr>İÇERİK OLŞTR</vt:lpstr>
      <vt:lpstr>Sayfa5</vt:lpstr>
      <vt:lpstr>Sayfa4</vt:lpstr>
      <vt:lpstr>Sayfa3</vt:lpstr>
      <vt:lpstr>Sayfa2</vt:lpstr>
      <vt:lpstr>Sayfa1</vt:lpstr>
      <vt:lpstr>ARA BİLGİLER</vt:lpstr>
      <vt:lpstr>AI_101</vt:lpstr>
      <vt:lpstr>BH</vt:lpstr>
      <vt:lpstr>BİL</vt:lpstr>
      <vt:lpstr>BNK</vt:lpstr>
      <vt:lpstr>BÜR</vt:lpstr>
      <vt:lpstr>MOB</vt:lpstr>
      <vt:lpstr>MUH</vt:lpstr>
      <vt:lpstr>TOH</vt:lpstr>
      <vt:lpstr>'İÇERİK OLŞTR'!Yazdırma_Alanı</vt:lpstr>
      <vt:lpstr>YEREL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2019-09-17T07:32:30Z</dcterms:modified>
</cp:coreProperties>
</file>